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KG\28 Oct 2018\"/>
    </mc:Choice>
  </mc:AlternateContent>
  <xr:revisionPtr revIDLastSave="0" documentId="13_ncr:1_{126463A0-8F5B-48F0-8601-5B645D1BA9B2}" xr6:coauthVersionLast="37" xr6:coauthVersionMax="37" xr10:uidLastSave="{00000000-0000-0000-0000-000000000000}"/>
  <bookViews>
    <workbookView xWindow="0" yWindow="0" windowWidth="19200" windowHeight="10725" activeTab="1" xr2:uid="{14BF5DAD-66D1-4A6B-862E-2B2F8BDADDC5}"/>
  </bookViews>
  <sheets>
    <sheet name="Level 10 &amp; 9" sheetId="4" r:id="rId1"/>
    <sheet name="Level 7 +" sheetId="6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1" i="6" l="1"/>
  <c r="N160" i="6"/>
  <c r="N159" i="6"/>
  <c r="N158" i="6"/>
  <c r="N155" i="6"/>
  <c r="N154" i="6"/>
  <c r="N151" i="6"/>
  <c r="N150" i="6"/>
  <c r="N149" i="6"/>
  <c r="N148" i="6"/>
  <c r="N145" i="6"/>
  <c r="N142" i="6"/>
  <c r="N141" i="6"/>
  <c r="N140" i="6"/>
  <c r="N139" i="6"/>
  <c r="N138" i="6"/>
  <c r="N137" i="6"/>
  <c r="N134" i="6"/>
  <c r="N133" i="6"/>
  <c r="N132" i="6"/>
  <c r="N131" i="6"/>
  <c r="N128" i="6"/>
  <c r="N127" i="6"/>
  <c r="N126" i="6"/>
  <c r="N125" i="6"/>
  <c r="N124" i="6"/>
  <c r="N123" i="6"/>
  <c r="N122" i="6"/>
  <c r="N119" i="6"/>
  <c r="N118" i="6"/>
  <c r="N117" i="6"/>
  <c r="N116" i="6"/>
  <c r="N115" i="6"/>
  <c r="N114" i="6"/>
  <c r="N113" i="6"/>
  <c r="N112" i="6"/>
  <c r="N111" i="6"/>
  <c r="N108" i="6"/>
  <c r="N107" i="6"/>
  <c r="N106" i="6"/>
  <c r="N105" i="6"/>
  <c r="N104" i="6"/>
  <c r="N103" i="6"/>
  <c r="N102" i="6"/>
  <c r="N101" i="6"/>
  <c r="N100" i="6"/>
  <c r="N97" i="6"/>
  <c r="N96" i="6"/>
  <c r="N95" i="6"/>
  <c r="N92" i="6"/>
  <c r="N91" i="6"/>
  <c r="N90" i="6"/>
  <c r="N89" i="6"/>
  <c r="N86" i="6"/>
  <c r="N85" i="6"/>
  <c r="N84" i="6"/>
  <c r="N83" i="6"/>
  <c r="N82" i="6"/>
  <c r="N81" i="6"/>
  <c r="N80" i="6"/>
  <c r="N79" i="6"/>
  <c r="N78" i="6"/>
  <c r="N77" i="6"/>
  <c r="N74" i="6"/>
  <c r="N73" i="6"/>
  <c r="N72" i="6"/>
  <c r="N71" i="6"/>
  <c r="N70" i="6"/>
  <c r="N69" i="6"/>
  <c r="N68" i="6"/>
  <c r="N67" i="6"/>
  <c r="N66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8" i="6"/>
  <c r="N17" i="6"/>
  <c r="N16" i="6"/>
  <c r="N15" i="6"/>
  <c r="N14" i="6"/>
  <c r="N13" i="6"/>
  <c r="N12" i="6"/>
  <c r="N11" i="6"/>
  <c r="N10" i="6"/>
  <c r="N9" i="6"/>
  <c r="N8" i="6"/>
  <c r="N7" i="6"/>
  <c r="N4" i="6"/>
  <c r="N3" i="6"/>
  <c r="N2" i="6"/>
  <c r="N173" i="4"/>
  <c r="N172" i="4"/>
  <c r="N171" i="4"/>
  <c r="N170" i="4"/>
  <c r="N169" i="4"/>
  <c r="N168" i="4"/>
  <c r="N167" i="4"/>
  <c r="N166" i="4"/>
  <c r="N163" i="4"/>
  <c r="N162" i="4"/>
  <c r="N161" i="4"/>
  <c r="N160" i="4"/>
  <c r="N159" i="4"/>
  <c r="N158" i="4"/>
  <c r="N155" i="4"/>
  <c r="N154" i="4"/>
  <c r="N153" i="4"/>
  <c r="N152" i="4"/>
  <c r="N151" i="4"/>
  <c r="N150" i="4"/>
  <c r="N149" i="4"/>
  <c r="N148" i="4"/>
  <c r="N147" i="4"/>
  <c r="N146" i="4"/>
  <c r="N145" i="4"/>
  <c r="N142" i="4"/>
  <c r="N141" i="4"/>
  <c r="N140" i="4"/>
  <c r="N139" i="4"/>
  <c r="N138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3" i="4"/>
  <c r="N92" i="4"/>
  <c r="N91" i="4"/>
  <c r="N90" i="4"/>
  <c r="N89" i="4"/>
  <c r="N88" i="4"/>
  <c r="N87" i="4"/>
  <c r="N86" i="4"/>
  <c r="N83" i="4"/>
  <c r="N82" i="4"/>
  <c r="N81" i="4"/>
  <c r="N80" i="4"/>
  <c r="N77" i="4"/>
  <c r="N76" i="4"/>
  <c r="N75" i="4"/>
  <c r="N72" i="4"/>
  <c r="N71" i="4"/>
  <c r="N70" i="4"/>
  <c r="N69" i="4"/>
  <c r="N68" i="4"/>
  <c r="N67" i="4"/>
  <c r="N64" i="4"/>
  <c r="N63" i="4"/>
  <c r="N62" i="4"/>
  <c r="N61" i="4"/>
  <c r="N60" i="4"/>
  <c r="N59" i="4"/>
  <c r="N58" i="4"/>
  <c r="N57" i="4"/>
  <c r="N56" i="4"/>
  <c r="N55" i="4"/>
  <c r="N54" i="4"/>
  <c r="N51" i="4"/>
  <c r="N50" i="4"/>
  <c r="N49" i="4"/>
  <c r="N48" i="4"/>
  <c r="N47" i="4"/>
  <c r="N46" i="4"/>
  <c r="N45" i="4"/>
  <c r="N44" i="4"/>
  <c r="N43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55" i="6" l="1"/>
  <c r="M97" i="6" l="1"/>
  <c r="M96" i="6"/>
  <c r="M95" i="6"/>
  <c r="K97" i="6"/>
  <c r="K96" i="6"/>
  <c r="K95" i="6"/>
  <c r="I97" i="6"/>
  <c r="I96" i="6"/>
  <c r="I95" i="6"/>
  <c r="G97" i="6"/>
  <c r="G96" i="6"/>
  <c r="G95" i="6"/>
  <c r="M92" i="6"/>
  <c r="M91" i="6"/>
  <c r="M90" i="6"/>
  <c r="M89" i="6"/>
  <c r="K92" i="6"/>
  <c r="K91" i="6"/>
  <c r="K90" i="6"/>
  <c r="K89" i="6"/>
  <c r="I92" i="6"/>
  <c r="I91" i="6"/>
  <c r="I90" i="6"/>
  <c r="I89" i="6"/>
  <c r="G92" i="6"/>
  <c r="G91" i="6"/>
  <c r="G90" i="6"/>
  <c r="G89" i="6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3" i="4"/>
  <c r="M22" i="4"/>
  <c r="M2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M17" i="4" l="1"/>
  <c r="M16" i="4"/>
  <c r="M15" i="4"/>
  <c r="M14" i="4"/>
  <c r="M13" i="4"/>
  <c r="M11" i="4"/>
  <c r="M10" i="4"/>
  <c r="M9" i="4"/>
  <c r="M8" i="4"/>
  <c r="M6" i="4"/>
  <c r="M5" i="4"/>
  <c r="M3" i="4"/>
  <c r="M2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161" i="6" l="1"/>
  <c r="M160" i="6"/>
  <c r="M159" i="6"/>
  <c r="M158" i="6"/>
  <c r="K161" i="6"/>
  <c r="K160" i="6"/>
  <c r="K159" i="6"/>
  <c r="K158" i="6"/>
  <c r="I161" i="6"/>
  <c r="I160" i="6"/>
  <c r="I159" i="6"/>
  <c r="I158" i="6"/>
  <c r="G161" i="6"/>
  <c r="G160" i="6"/>
  <c r="G159" i="6"/>
  <c r="G158" i="6"/>
  <c r="M155" i="6"/>
  <c r="M154" i="6"/>
  <c r="K155" i="6"/>
  <c r="K154" i="6"/>
  <c r="I155" i="6"/>
  <c r="I154" i="6"/>
  <c r="G155" i="6"/>
  <c r="G154" i="6"/>
  <c r="M151" i="6"/>
  <c r="M150" i="6"/>
  <c r="M149" i="6"/>
  <c r="M148" i="6"/>
  <c r="K151" i="6"/>
  <c r="K150" i="6"/>
  <c r="K149" i="6"/>
  <c r="K148" i="6"/>
  <c r="I151" i="6"/>
  <c r="I150" i="6"/>
  <c r="I149" i="6"/>
  <c r="I148" i="6"/>
  <c r="G151" i="6"/>
  <c r="G150" i="6"/>
  <c r="G149" i="6"/>
  <c r="G148" i="6"/>
  <c r="M142" i="6"/>
  <c r="M140" i="6"/>
  <c r="M138" i="6"/>
  <c r="M137" i="6"/>
  <c r="K142" i="6"/>
  <c r="K141" i="6"/>
  <c r="K140" i="6"/>
  <c r="K139" i="6"/>
  <c r="K138" i="6"/>
  <c r="K137" i="6"/>
  <c r="I142" i="6"/>
  <c r="I141" i="6"/>
  <c r="I140" i="6"/>
  <c r="I139" i="6"/>
  <c r="I138" i="6"/>
  <c r="I137" i="6"/>
  <c r="G142" i="6"/>
  <c r="G141" i="6"/>
  <c r="G140" i="6"/>
  <c r="G139" i="6"/>
  <c r="G138" i="6"/>
  <c r="G137" i="6"/>
  <c r="M134" i="6"/>
  <c r="M133" i="6"/>
  <c r="M132" i="6"/>
  <c r="M131" i="6"/>
  <c r="K134" i="6"/>
  <c r="K133" i="6"/>
  <c r="K132" i="6"/>
  <c r="K131" i="6"/>
  <c r="I134" i="6"/>
  <c r="I133" i="6"/>
  <c r="I132" i="6"/>
  <c r="I131" i="6"/>
  <c r="G134" i="6"/>
  <c r="G133" i="6"/>
  <c r="G132" i="6"/>
  <c r="G131" i="6"/>
  <c r="M128" i="6"/>
  <c r="M127" i="6"/>
  <c r="M126" i="6"/>
  <c r="M125" i="6"/>
  <c r="M124" i="6"/>
  <c r="M123" i="6"/>
  <c r="M122" i="6"/>
  <c r="K128" i="6"/>
  <c r="K127" i="6"/>
  <c r="K126" i="6"/>
  <c r="K125" i="6"/>
  <c r="K124" i="6"/>
  <c r="K123" i="6"/>
  <c r="K122" i="6"/>
  <c r="I128" i="6"/>
  <c r="I126" i="6"/>
  <c r="I125" i="6"/>
  <c r="I124" i="6"/>
  <c r="I123" i="6"/>
  <c r="G128" i="6"/>
  <c r="G127" i="6"/>
  <c r="G126" i="6"/>
  <c r="G125" i="6"/>
  <c r="G124" i="6"/>
  <c r="G123" i="6"/>
  <c r="G122" i="6"/>
  <c r="M119" i="6"/>
  <c r="M118" i="6"/>
  <c r="M117" i="6"/>
  <c r="M116" i="6"/>
  <c r="M115" i="6"/>
  <c r="M114" i="6"/>
  <c r="M113" i="6"/>
  <c r="M112" i="6"/>
  <c r="M111" i="6"/>
  <c r="K119" i="6"/>
  <c r="K118" i="6"/>
  <c r="K117" i="6"/>
  <c r="K116" i="6"/>
  <c r="K115" i="6"/>
  <c r="K114" i="6"/>
  <c r="K113" i="6"/>
  <c r="K112" i="6"/>
  <c r="K111" i="6"/>
  <c r="I119" i="6"/>
  <c r="I118" i="6"/>
  <c r="I117" i="6"/>
  <c r="I116" i="6"/>
  <c r="I115" i="6"/>
  <c r="I114" i="6"/>
  <c r="I113" i="6"/>
  <c r="I112" i="6"/>
  <c r="I111" i="6"/>
  <c r="G119" i="6"/>
  <c r="G118" i="6"/>
  <c r="G117" i="6"/>
  <c r="G116" i="6"/>
  <c r="G114" i="6"/>
  <c r="G111" i="6"/>
  <c r="M108" i="6"/>
  <c r="M107" i="6"/>
  <c r="M106" i="6"/>
  <c r="M105" i="6"/>
  <c r="M104" i="6"/>
  <c r="M103" i="6"/>
  <c r="M102" i="6"/>
  <c r="M101" i="6"/>
  <c r="M100" i="6"/>
  <c r="K108" i="6"/>
  <c r="K107" i="6"/>
  <c r="K106" i="6"/>
  <c r="K105" i="6"/>
  <c r="K104" i="6"/>
  <c r="K103" i="6"/>
  <c r="K102" i="6"/>
  <c r="K101" i="6"/>
  <c r="K100" i="6"/>
  <c r="I108" i="6"/>
  <c r="I107" i="6"/>
  <c r="I106" i="6"/>
  <c r="I105" i="6"/>
  <c r="I104" i="6"/>
  <c r="I103" i="6"/>
  <c r="I102" i="6"/>
  <c r="I101" i="6"/>
  <c r="I100" i="6"/>
  <c r="G108" i="6"/>
  <c r="G107" i="6"/>
  <c r="G106" i="6"/>
  <c r="G105" i="6"/>
  <c r="G104" i="6"/>
  <c r="G103" i="6"/>
  <c r="G102" i="6"/>
  <c r="G101" i="6"/>
  <c r="G100" i="6"/>
  <c r="M86" i="6"/>
  <c r="M85" i="6"/>
  <c r="M84" i="6"/>
  <c r="M83" i="6"/>
  <c r="M82" i="6"/>
  <c r="M81" i="6"/>
  <c r="M80" i="6"/>
  <c r="M79" i="6"/>
  <c r="M78" i="6"/>
  <c r="M77" i="6"/>
  <c r="K86" i="6"/>
  <c r="K85" i="6"/>
  <c r="K84" i="6"/>
  <c r="K83" i="6"/>
  <c r="K82" i="6"/>
  <c r="K81" i="6"/>
  <c r="K80" i="6"/>
  <c r="K79" i="6"/>
  <c r="K78" i="6"/>
  <c r="K77" i="6"/>
  <c r="I86" i="6"/>
  <c r="I85" i="6"/>
  <c r="I84" i="6"/>
  <c r="I82" i="6"/>
  <c r="I81" i="6"/>
  <c r="I80" i="6"/>
  <c r="I79" i="6"/>
  <c r="I78" i="6"/>
  <c r="I77" i="6"/>
  <c r="G85" i="6"/>
  <c r="G83" i="6"/>
  <c r="G82" i="6"/>
  <c r="G81" i="6"/>
  <c r="G80" i="6"/>
  <c r="G78" i="6"/>
  <c r="G77" i="6"/>
  <c r="M74" i="6"/>
  <c r="M73" i="6"/>
  <c r="M72" i="6"/>
  <c r="M71" i="6"/>
  <c r="M70" i="6"/>
  <c r="M69" i="6"/>
  <c r="M68" i="6"/>
  <c r="M67" i="6"/>
  <c r="M66" i="6"/>
  <c r="K74" i="6"/>
  <c r="K73" i="6"/>
  <c r="K72" i="6"/>
  <c r="K71" i="6"/>
  <c r="K70" i="6"/>
  <c r="K69" i="6"/>
  <c r="K68" i="6"/>
  <c r="K67" i="6"/>
  <c r="K66" i="6"/>
  <c r="I74" i="6"/>
  <c r="I73" i="6"/>
  <c r="I72" i="6"/>
  <c r="I71" i="6"/>
  <c r="I70" i="6"/>
  <c r="I69" i="6"/>
  <c r="I68" i="6"/>
  <c r="I67" i="6"/>
  <c r="I66" i="6"/>
  <c r="G74" i="6"/>
  <c r="G73" i="6"/>
  <c r="G72" i="6"/>
  <c r="G71" i="6"/>
  <c r="G70" i="6"/>
  <c r="G69" i="6"/>
  <c r="G68" i="6"/>
  <c r="G67" i="6"/>
  <c r="G66" i="6"/>
  <c r="M63" i="6"/>
  <c r="M62" i="6"/>
  <c r="M61" i="6"/>
  <c r="M60" i="6"/>
  <c r="M59" i="6"/>
  <c r="M58" i="6"/>
  <c r="M57" i="6"/>
  <c r="M56" i="6"/>
  <c r="M54" i="6"/>
  <c r="M53" i="6"/>
  <c r="M52" i="6"/>
  <c r="M51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M48" i="6"/>
  <c r="M47" i="6"/>
  <c r="M46" i="6"/>
  <c r="M45" i="6"/>
  <c r="M44" i="6"/>
  <c r="M43" i="6"/>
  <c r="M42" i="6"/>
  <c r="M41" i="6"/>
  <c r="M40" i="6"/>
  <c r="M39" i="6"/>
  <c r="M38" i="6"/>
  <c r="M37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M18" i="6"/>
  <c r="M17" i="6"/>
  <c r="M16" i="6"/>
  <c r="M15" i="6"/>
  <c r="M14" i="6"/>
  <c r="M13" i="6"/>
  <c r="M12" i="6"/>
  <c r="M11" i="6"/>
  <c r="M10" i="6"/>
  <c r="M9" i="6"/>
  <c r="M8" i="6"/>
  <c r="M7" i="6"/>
  <c r="K18" i="6"/>
  <c r="K17" i="6"/>
  <c r="K16" i="6"/>
  <c r="K15" i="6"/>
  <c r="K14" i="6"/>
  <c r="K13" i="6"/>
  <c r="K12" i="6"/>
  <c r="K11" i="6"/>
  <c r="K10" i="6"/>
  <c r="K9" i="6"/>
  <c r="K8" i="6"/>
  <c r="K7" i="6"/>
  <c r="I18" i="6"/>
  <c r="I17" i="6"/>
  <c r="I16" i="6"/>
  <c r="I15" i="6"/>
  <c r="I14" i="6"/>
  <c r="I13" i="6"/>
  <c r="I12" i="6"/>
  <c r="I11" i="6"/>
  <c r="I10" i="6"/>
  <c r="I9" i="6"/>
  <c r="I8" i="6"/>
  <c r="I7" i="6"/>
  <c r="G18" i="6"/>
  <c r="G17" i="6"/>
  <c r="G16" i="6"/>
  <c r="G15" i="6"/>
  <c r="G14" i="6"/>
  <c r="G13" i="6"/>
  <c r="G12" i="6"/>
  <c r="G11" i="6"/>
  <c r="G10" i="6"/>
  <c r="G9" i="6"/>
  <c r="G8" i="6"/>
  <c r="G7" i="6"/>
  <c r="M4" i="6"/>
  <c r="M3" i="6"/>
  <c r="M2" i="6"/>
  <c r="K4" i="6"/>
  <c r="K3" i="6"/>
  <c r="K2" i="6"/>
  <c r="I4" i="6"/>
  <c r="I3" i="6"/>
  <c r="I2" i="6"/>
  <c r="G4" i="6"/>
  <c r="G3" i="6"/>
  <c r="G2" i="6"/>
  <c r="M173" i="4"/>
  <c r="M172" i="4"/>
  <c r="M171" i="4"/>
  <c r="M168" i="4"/>
  <c r="M166" i="4"/>
  <c r="K173" i="4"/>
  <c r="K172" i="4"/>
  <c r="K171" i="4"/>
  <c r="K170" i="4"/>
  <c r="K169" i="4"/>
  <c r="K168" i="4"/>
  <c r="K167" i="4"/>
  <c r="K166" i="4"/>
  <c r="I173" i="4"/>
  <c r="I172" i="4"/>
  <c r="I171" i="4"/>
  <c r="I170" i="4"/>
  <c r="I169" i="4"/>
  <c r="I168" i="4"/>
  <c r="I167" i="4"/>
  <c r="I166" i="4"/>
  <c r="G173" i="4"/>
  <c r="G172" i="4"/>
  <c r="G171" i="4"/>
  <c r="G170" i="4"/>
  <c r="G169" i="4"/>
  <c r="G168" i="4"/>
  <c r="G167" i="4"/>
  <c r="G166" i="4"/>
  <c r="M163" i="4"/>
  <c r="M162" i="4"/>
  <c r="M161" i="4"/>
  <c r="M160" i="4"/>
  <c r="M159" i="4"/>
  <c r="M158" i="4"/>
  <c r="K163" i="4"/>
  <c r="K162" i="4"/>
  <c r="K161" i="4"/>
  <c r="K160" i="4"/>
  <c r="K159" i="4"/>
  <c r="K158" i="4"/>
  <c r="I163" i="4"/>
  <c r="I162" i="4"/>
  <c r="I161" i="4"/>
  <c r="I160" i="4"/>
  <c r="I159" i="4"/>
  <c r="I158" i="4"/>
  <c r="G163" i="4"/>
  <c r="G162" i="4"/>
  <c r="G161" i="4"/>
  <c r="G160" i="4"/>
  <c r="G159" i="4"/>
  <c r="G158" i="4"/>
  <c r="M155" i="4"/>
  <c r="M154" i="4"/>
  <c r="M153" i="4"/>
  <c r="M152" i="4"/>
  <c r="M151" i="4"/>
  <c r="M150" i="4"/>
  <c r="M149" i="4"/>
  <c r="M148" i="4"/>
  <c r="M147" i="4"/>
  <c r="M146" i="4"/>
  <c r="M145" i="4"/>
  <c r="K155" i="4"/>
  <c r="K154" i="4"/>
  <c r="K153" i="4"/>
  <c r="K152" i="4"/>
  <c r="K151" i="4"/>
  <c r="K150" i="4"/>
  <c r="K149" i="4"/>
  <c r="K147" i="4"/>
  <c r="K146" i="4"/>
  <c r="K145" i="4"/>
  <c r="I155" i="4"/>
  <c r="I154" i="4"/>
  <c r="I153" i="4"/>
  <c r="I152" i="4"/>
  <c r="I151" i="4"/>
  <c r="I150" i="4"/>
  <c r="I149" i="4"/>
  <c r="I148" i="4"/>
  <c r="I147" i="4"/>
  <c r="I146" i="4"/>
  <c r="I145" i="4"/>
  <c r="G155" i="4"/>
  <c r="G154" i="4"/>
  <c r="G153" i="4"/>
  <c r="G152" i="4"/>
  <c r="G151" i="4"/>
  <c r="G150" i="4"/>
  <c r="G149" i="4"/>
  <c r="G148" i="4"/>
  <c r="G147" i="4"/>
  <c r="G146" i="4"/>
  <c r="G145" i="4"/>
  <c r="M142" i="4"/>
  <c r="M141" i="4"/>
  <c r="M140" i="4"/>
  <c r="M139" i="4"/>
  <c r="M138" i="4"/>
  <c r="K142" i="4"/>
  <c r="K140" i="4"/>
  <c r="K139" i="4"/>
  <c r="K138" i="4"/>
  <c r="I142" i="4"/>
  <c r="I140" i="4"/>
  <c r="I138" i="4"/>
  <c r="G142" i="4"/>
  <c r="G141" i="4"/>
  <c r="G140" i="4"/>
  <c r="G139" i="4"/>
  <c r="G138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I135" i="4"/>
  <c r="I133" i="4"/>
  <c r="I132" i="4"/>
  <c r="I130" i="4"/>
  <c r="I129" i="4"/>
  <c r="I127" i="4"/>
  <c r="I126" i="4"/>
  <c r="I125" i="4"/>
  <c r="I124" i="4"/>
  <c r="I123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5" i="4"/>
  <c r="K104" i="4"/>
  <c r="K102" i="4"/>
  <c r="K101" i="4"/>
  <c r="K100" i="4"/>
  <c r="K99" i="4"/>
  <c r="K97" i="4"/>
  <c r="K96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M93" i="4"/>
  <c r="M92" i="4"/>
  <c r="M91" i="4"/>
  <c r="M87" i="4"/>
  <c r="M86" i="4"/>
  <c r="K93" i="4"/>
  <c r="K92" i="4"/>
  <c r="K91" i="4"/>
  <c r="K90" i="4"/>
  <c r="K89" i="4"/>
  <c r="K88" i="4"/>
  <c r="K87" i="4"/>
  <c r="K86" i="4"/>
  <c r="I93" i="4"/>
  <c r="I92" i="4"/>
  <c r="I91" i="4"/>
  <c r="I90" i="4"/>
  <c r="I89" i="4"/>
  <c r="I88" i="4"/>
  <c r="I87" i="4"/>
  <c r="I86" i="4"/>
  <c r="G93" i="4"/>
  <c r="G92" i="4"/>
  <c r="G91" i="4"/>
  <c r="G90" i="4"/>
  <c r="G89" i="4"/>
  <c r="G88" i="4"/>
  <c r="G87" i="4"/>
  <c r="G86" i="4"/>
  <c r="M83" i="4"/>
  <c r="M82" i="4"/>
  <c r="M81" i="4"/>
  <c r="M80" i="4"/>
  <c r="K83" i="4"/>
  <c r="K82" i="4"/>
  <c r="K81" i="4"/>
  <c r="K80" i="4"/>
  <c r="I83" i="4"/>
  <c r="I82" i="4"/>
  <c r="I81" i="4"/>
  <c r="I80" i="4"/>
  <c r="G83" i="4"/>
  <c r="G82" i="4"/>
  <c r="G81" i="4"/>
  <c r="G80" i="4"/>
  <c r="M77" i="4"/>
  <c r="M76" i="4"/>
  <c r="M75" i="4"/>
  <c r="K77" i="4"/>
  <c r="K76" i="4"/>
  <c r="K75" i="4"/>
  <c r="I77" i="4"/>
  <c r="I76" i="4"/>
  <c r="I75" i="4"/>
  <c r="G77" i="4"/>
  <c r="G76" i="4"/>
  <c r="G75" i="4"/>
  <c r="M71" i="4"/>
  <c r="M70" i="4"/>
  <c r="M69" i="4"/>
  <c r="M68" i="4"/>
  <c r="M67" i="4"/>
  <c r="K72" i="4"/>
  <c r="K71" i="4"/>
  <c r="K70" i="4"/>
  <c r="K69" i="4"/>
  <c r="K68" i="4"/>
  <c r="K67" i="4"/>
  <c r="I72" i="4"/>
  <c r="I71" i="4"/>
  <c r="I70" i="4"/>
  <c r="I69" i="4"/>
  <c r="I68" i="4"/>
  <c r="I67" i="4"/>
  <c r="G72" i="4"/>
  <c r="G71" i="4"/>
  <c r="G70" i="4"/>
  <c r="G69" i="4"/>
  <c r="G68" i="4"/>
  <c r="G67" i="4"/>
  <c r="M64" i="4"/>
  <c r="M63" i="4"/>
  <c r="M62" i="4"/>
  <c r="M61" i="4"/>
  <c r="M60" i="4"/>
  <c r="M59" i="4"/>
  <c r="M58" i="4"/>
  <c r="M57" i="4"/>
  <c r="M56" i="4"/>
  <c r="M55" i="4"/>
  <c r="M54" i="4"/>
  <c r="K63" i="4"/>
  <c r="K62" i="4"/>
  <c r="K61" i="4"/>
  <c r="K60" i="4"/>
  <c r="K58" i="4"/>
  <c r="K57" i="4"/>
  <c r="K55" i="4"/>
  <c r="K54" i="4"/>
  <c r="I64" i="4"/>
  <c r="I63" i="4"/>
  <c r="I62" i="4"/>
  <c r="I61" i="4"/>
  <c r="I60" i="4"/>
  <c r="I59" i="4"/>
  <c r="I58" i="4"/>
  <c r="I57" i="4"/>
  <c r="I56" i="4"/>
  <c r="I55" i="4"/>
  <c r="G64" i="4"/>
  <c r="G63" i="4"/>
  <c r="G62" i="4"/>
  <c r="G61" i="4"/>
  <c r="G60" i="4"/>
  <c r="G59" i="4"/>
  <c r="G58" i="4"/>
  <c r="G57" i="4"/>
  <c r="G56" i="4"/>
  <c r="G55" i="4"/>
  <c r="M51" i="4"/>
  <c r="M49" i="4"/>
  <c r="M48" i="4"/>
  <c r="M47" i="4"/>
  <c r="M46" i="4"/>
  <c r="M44" i="4"/>
  <c r="M43" i="4"/>
  <c r="K51" i="4"/>
  <c r="K50" i="4"/>
  <c r="K49" i="4"/>
  <c r="K48" i="4"/>
  <c r="K47" i="4"/>
  <c r="K46" i="4"/>
  <c r="K45" i="4"/>
  <c r="K44" i="4"/>
  <c r="K43" i="4"/>
  <c r="I51" i="4"/>
  <c r="I50" i="4"/>
  <c r="I49" i="4"/>
  <c r="I48" i="4"/>
  <c r="I47" i="4"/>
  <c r="I46" i="4"/>
  <c r="I45" i="4"/>
  <c r="I44" i="4"/>
  <c r="I43" i="4"/>
  <c r="G51" i="4"/>
  <c r="G50" i="4"/>
  <c r="G49" i="4"/>
  <c r="G48" i="4"/>
  <c r="G47" i="4"/>
  <c r="G46" i="4"/>
  <c r="G45" i="4"/>
  <c r="G44" i="4"/>
  <c r="G43" i="4"/>
  <c r="G20" i="4"/>
</calcChain>
</file>

<file path=xl/sharedStrings.xml><?xml version="1.0" encoding="utf-8"?>
<sst xmlns="http://schemas.openxmlformats.org/spreadsheetml/2006/main" count="1202" uniqueCount="305">
  <si>
    <t>Floor</t>
  </si>
  <si>
    <t>Vault</t>
  </si>
  <si>
    <t>Club</t>
  </si>
  <si>
    <t>Age</t>
  </si>
  <si>
    <t>Lacey Donnellan</t>
  </si>
  <si>
    <t>Chorley</t>
  </si>
  <si>
    <t>Isla Sanders</t>
  </si>
  <si>
    <t>New Brighton</t>
  </si>
  <si>
    <t>Lily Childs</t>
  </si>
  <si>
    <t xml:space="preserve">Bicester </t>
  </si>
  <si>
    <t>Sophia Caunce</t>
  </si>
  <si>
    <t>Zofia Rozycka</t>
  </si>
  <si>
    <t>Katie Herries</t>
  </si>
  <si>
    <t>Madison Kerry</t>
  </si>
  <si>
    <t>Elsie Kay</t>
  </si>
  <si>
    <t>Jasmin Silver</t>
  </si>
  <si>
    <t>Flyers Elite</t>
  </si>
  <si>
    <t>Macey Hutchinson </t>
  </si>
  <si>
    <t>Core</t>
  </si>
  <si>
    <t>Morgan Bell</t>
  </si>
  <si>
    <t>Freya Sharples</t>
  </si>
  <si>
    <t>Eva Whetham</t>
  </si>
  <si>
    <t>Amelia Cook</t>
  </si>
  <si>
    <t>Macie Ireland</t>
  </si>
  <si>
    <t>Dazzlers</t>
  </si>
  <si>
    <t>Jessica Healey</t>
  </si>
  <si>
    <t>Roushaè Lowe-Vidal</t>
  </si>
  <si>
    <t>Imogen Bromley</t>
  </si>
  <si>
    <t>Sophy Alexander</t>
  </si>
  <si>
    <t>Maddison Thompson</t>
  </si>
  <si>
    <t>Edith Allen</t>
  </si>
  <si>
    <t>Emily Bowley</t>
  </si>
  <si>
    <t>Tegan Brock</t>
  </si>
  <si>
    <t>Niamh Connor</t>
  </si>
  <si>
    <t>Freya Kelly</t>
  </si>
  <si>
    <t>Sienna King</t>
  </si>
  <si>
    <t>Grace Tyman</t>
  </si>
  <si>
    <t>Martha Aspden</t>
  </si>
  <si>
    <t>South Ribble</t>
  </si>
  <si>
    <t xml:space="preserve">Nico Weir </t>
  </si>
  <si>
    <t>Jumpz</t>
  </si>
  <si>
    <t xml:space="preserve">Imogen Garrett </t>
  </si>
  <si>
    <t>Willows</t>
  </si>
  <si>
    <t>Martha Cree</t>
  </si>
  <si>
    <t>Jasmine Montgomery</t>
  </si>
  <si>
    <t>Brogan Douglas</t>
  </si>
  <si>
    <t>Calli Naish</t>
  </si>
  <si>
    <t>Abbie Shuttleworth</t>
  </si>
  <si>
    <t>Emily Pether</t>
  </si>
  <si>
    <t>Rebecca Purves </t>
  </si>
  <si>
    <t>Pyper Buckley</t>
  </si>
  <si>
    <t>Emilia Neilson</t>
  </si>
  <si>
    <t>Grace Erents</t>
  </si>
  <si>
    <t>Ellen Couper</t>
  </si>
  <si>
    <t>Bethany Rimmer</t>
  </si>
  <si>
    <t>Charlotte Bowman</t>
  </si>
  <si>
    <t>Miyako Maeda</t>
  </si>
  <si>
    <t>Brooke Hanley </t>
  </si>
  <si>
    <t>Ella Tyman</t>
  </si>
  <si>
    <t>Amelia Beswick-Mcgough</t>
  </si>
  <si>
    <t>Sasha Montgomery</t>
  </si>
  <si>
    <t>Emily Martin</t>
  </si>
  <si>
    <t>Alana Rampling</t>
  </si>
  <si>
    <t>Erin Beverley</t>
  </si>
  <si>
    <t>Ivy Speers</t>
  </si>
  <si>
    <t>Wigan</t>
  </si>
  <si>
    <t>Matilda Ballinger</t>
  </si>
  <si>
    <t>Daisy Colebrook</t>
  </si>
  <si>
    <t>Poppy Johnson</t>
  </si>
  <si>
    <t>Piper Smith</t>
  </si>
  <si>
    <t>Anna Wignall</t>
  </si>
  <si>
    <t>Chloe Indiranandan</t>
  </si>
  <si>
    <t>Tamzin-Lilly Wan</t>
  </si>
  <si>
    <t>Yui-Kei Ngpang</t>
  </si>
  <si>
    <t>Jennifer Zlatogorska</t>
  </si>
  <si>
    <t>Zoe Brookman</t>
  </si>
  <si>
    <t>Sabrina Peorago</t>
  </si>
  <si>
    <t>Jessica Garett</t>
  </si>
  <si>
    <t>Nadia Breska</t>
  </si>
  <si>
    <t>Alyssa Copeman-Evans</t>
  </si>
  <si>
    <t>Mischa Sanders</t>
  </si>
  <si>
    <t>Katelyn Hazelwood</t>
  </si>
  <si>
    <t>Poppy Hayhurst</t>
  </si>
  <si>
    <t>Leila Khan</t>
  </si>
  <si>
    <t>Maisie Hodgson</t>
  </si>
  <si>
    <t>Bethany Wetton</t>
  </si>
  <si>
    <t>Amy Wildon-Foster</t>
  </si>
  <si>
    <t>Lily Wicks</t>
  </si>
  <si>
    <t>Isla Dolan</t>
  </si>
  <si>
    <t>Hannah Faragher</t>
  </si>
  <si>
    <t>Ruby Spencer</t>
  </si>
  <si>
    <t>Lola Pontin</t>
  </si>
  <si>
    <t>Booker</t>
  </si>
  <si>
    <t>Aimee Brain</t>
  </si>
  <si>
    <t>Lyla Smith</t>
  </si>
  <si>
    <t>Daisy Wilson</t>
  </si>
  <si>
    <t>Gabriella White</t>
  </si>
  <si>
    <t>Niamh Jeffrey</t>
  </si>
  <si>
    <t>Kanishka Ghattaura </t>
  </si>
  <si>
    <t>Jasmine Peak</t>
  </si>
  <si>
    <t>Poppy Simeoni</t>
  </si>
  <si>
    <t>Isabelle Burrows </t>
  </si>
  <si>
    <t>Chloe Fountain</t>
  </si>
  <si>
    <t>Holly Hopper</t>
  </si>
  <si>
    <t>Courtney Roberts</t>
  </si>
  <si>
    <t>Hediyeh Khaleeli</t>
  </si>
  <si>
    <t>Grace Entwistle</t>
  </si>
  <si>
    <t>Rose Clay</t>
  </si>
  <si>
    <t>Emily Cook</t>
  </si>
  <si>
    <t>Kyanne McQueen</t>
  </si>
  <si>
    <t xml:space="preserve">Judge Heath </t>
  </si>
  <si>
    <t>Esme Knowles</t>
  </si>
  <si>
    <t>Evie Sutton</t>
  </si>
  <si>
    <t>Jamie Leigh Derwent</t>
  </si>
  <si>
    <t>Lidia Enticknap</t>
  </si>
  <si>
    <t>Sophie Clare</t>
  </si>
  <si>
    <t>Elizabeth Bland</t>
  </si>
  <si>
    <t>Grace Baxter</t>
  </si>
  <si>
    <t>Saffron Arora</t>
  </si>
  <si>
    <t>Erin Marsh</t>
  </si>
  <si>
    <t xml:space="preserve">Grace Cassidy-Keating </t>
  </si>
  <si>
    <t>Venetia Norburne </t>
  </si>
  <si>
    <t>Amelia Smythe</t>
  </si>
  <si>
    <t>Layla Livesey</t>
  </si>
  <si>
    <t xml:space="preserve">Alexa Evans </t>
  </si>
  <si>
    <t>Eloise Lochhead</t>
  </si>
  <si>
    <t>Matilda Gray</t>
  </si>
  <si>
    <t>Sophie Horsburgh</t>
  </si>
  <si>
    <t>Eileanor Phelan </t>
  </si>
  <si>
    <t>Keeley Canavan</t>
  </si>
  <si>
    <t>Meg Robinson</t>
  </si>
  <si>
    <t>Chloe Gillen</t>
  </si>
  <si>
    <t>Grace Dixon</t>
  </si>
  <si>
    <t>Matilda Price</t>
  </si>
  <si>
    <t>Aleese Derbyshire-Makinson</t>
  </si>
  <si>
    <t xml:space="preserve">Alex Osbourne </t>
  </si>
  <si>
    <t>Polly Strachan</t>
  </si>
  <si>
    <t>Kitty Johnson</t>
  </si>
  <si>
    <t>Alfie Campbell</t>
  </si>
  <si>
    <t>Sarah Lowther Taylor</t>
  </si>
  <si>
    <t>Isla Sharrock</t>
  </si>
  <si>
    <t>Mehmet Karakas</t>
  </si>
  <si>
    <t>Oliver Gardiner</t>
  </si>
  <si>
    <t>Sadie Miller</t>
  </si>
  <si>
    <t>India Haines</t>
  </si>
  <si>
    <t>Springbucks</t>
  </si>
  <si>
    <t>Evan Young</t>
  </si>
  <si>
    <t>Olivia York</t>
  </si>
  <si>
    <t>Liona Mwaura</t>
  </si>
  <si>
    <t>Jackson Ball</t>
  </si>
  <si>
    <t>Wheatley</t>
  </si>
  <si>
    <t>Samuel Wallace</t>
  </si>
  <si>
    <t>Anika Khanam</t>
  </si>
  <si>
    <t>Thomas Gorman</t>
  </si>
  <si>
    <t>Arlo Challis</t>
  </si>
  <si>
    <t>Jacob Wiggins</t>
  </si>
  <si>
    <t>Sydney Rackard</t>
  </si>
  <si>
    <t>Shantelle Kinyanjui</t>
  </si>
  <si>
    <t>Bartley Rackard</t>
  </si>
  <si>
    <t>Jessica Chandler</t>
  </si>
  <si>
    <t>Gracie Walters</t>
  </si>
  <si>
    <t>Mickelover</t>
  </si>
  <si>
    <t>India-Rose Luff</t>
  </si>
  <si>
    <t>Lynx</t>
  </si>
  <si>
    <t>Chloe Houghton</t>
  </si>
  <si>
    <t>Thandi Mthombeni</t>
  </si>
  <si>
    <t>Tily Dye-Lewis</t>
  </si>
  <si>
    <t>Emily Herries</t>
  </si>
  <si>
    <t>Evie Eatwell</t>
  </si>
  <si>
    <t>Molly Tucker</t>
  </si>
  <si>
    <t>Katryn Povey</t>
  </si>
  <si>
    <t>Annelise Cooper-Smith</t>
  </si>
  <si>
    <t>Nicole Schembri</t>
  </si>
  <si>
    <t>Charlotte Copezzuoli</t>
  </si>
  <si>
    <t>Brooke Jones</t>
  </si>
  <si>
    <t>Ava Harrison</t>
  </si>
  <si>
    <t>Sinead Augustine</t>
  </si>
  <si>
    <t>Lottie Turner</t>
  </si>
  <si>
    <t>Anna Wong</t>
  </si>
  <si>
    <t>Seren Davies-Bates</t>
  </si>
  <si>
    <t>Clemmie Harris</t>
  </si>
  <si>
    <t>Emma Buckley</t>
  </si>
  <si>
    <t>Eleni Theodorou</t>
  </si>
  <si>
    <t>Amaya Orosun</t>
  </si>
  <si>
    <t>Ella Farmer</t>
  </si>
  <si>
    <t>Charlotte Timson</t>
  </si>
  <si>
    <t>Ellen Jennings</t>
  </si>
  <si>
    <t>Charlotte Dorrell</t>
  </si>
  <si>
    <t>Emma Rance</t>
  </si>
  <si>
    <t>Macey Wealleans</t>
  </si>
  <si>
    <t>Samantha Olsen</t>
  </si>
  <si>
    <t>Elizabeth Hinsley</t>
  </si>
  <si>
    <t>Imogen Strachan</t>
  </si>
  <si>
    <t>Amelia Giles</t>
  </si>
  <si>
    <t>Ruby Taylor</t>
  </si>
  <si>
    <t>Kayleigh Garbutt</t>
  </si>
  <si>
    <t>Bethan Workman</t>
  </si>
  <si>
    <t>Lucie Hackett</t>
  </si>
  <si>
    <t>Lucy Curran</t>
  </si>
  <si>
    <t>Bonita Bird</t>
  </si>
  <si>
    <t>Fayth Buckley</t>
  </si>
  <si>
    <t>Cerys Povey</t>
  </si>
  <si>
    <t>Ella Rust</t>
  </si>
  <si>
    <t xml:space="preserve">Lauren Culliney </t>
  </si>
  <si>
    <t>Kingston</t>
  </si>
  <si>
    <t>Adina Bivol</t>
  </si>
  <si>
    <t>Molly Mcleod</t>
  </si>
  <si>
    <t>Lisa Helliwell</t>
  </si>
  <si>
    <t xml:space="preserve">Layla Louth </t>
  </si>
  <si>
    <t>Hannah Munson</t>
  </si>
  <si>
    <t>Lilly Birks</t>
  </si>
  <si>
    <t>Izzy Staines</t>
  </si>
  <si>
    <t>Jodie Stone</t>
  </si>
  <si>
    <t>Nicole- Piage Robson</t>
  </si>
  <si>
    <t>HSG Swallows</t>
  </si>
  <si>
    <t>Lucie Callum</t>
  </si>
  <si>
    <t>Shreya Iyengar</t>
  </si>
  <si>
    <t>Lucy Francis</t>
  </si>
  <si>
    <t>Natasha Ravenscroft</t>
  </si>
  <si>
    <t>Asia Haines</t>
  </si>
  <si>
    <t>Meggy Parsons</t>
  </si>
  <si>
    <t>Anna Lewis</t>
  </si>
  <si>
    <t>Angel Charnock</t>
  </si>
  <si>
    <t>Lilia Mudie</t>
  </si>
  <si>
    <t xml:space="preserve">Ciara Doyle </t>
  </si>
  <si>
    <t>Bryana Patel</t>
  </si>
  <si>
    <t>Erica Hawkins</t>
  </si>
  <si>
    <t>Angelica Bird</t>
  </si>
  <si>
    <t>Cleo Sloggett</t>
  </si>
  <si>
    <t>Holly Roberts</t>
  </si>
  <si>
    <t>Olvia Henderson </t>
  </si>
  <si>
    <t>Isabella Bradford</t>
  </si>
  <si>
    <t>Ella Catchpole</t>
  </si>
  <si>
    <t>Mackenzie Mcgill</t>
  </si>
  <si>
    <t>Aimee Nevis</t>
  </si>
  <si>
    <t>Evie Gibson</t>
  </si>
  <si>
    <t>Keira Middleton</t>
  </si>
  <si>
    <t>Lily-May Dyson Jones</t>
  </si>
  <si>
    <t>Ebony Buckingham</t>
  </si>
  <si>
    <t>Elsa Lamping</t>
  </si>
  <si>
    <t>Kerensa Neal</t>
  </si>
  <si>
    <t>Philipa Marshall-Smith</t>
  </si>
  <si>
    <t>Grace Dukes</t>
  </si>
  <si>
    <t>Jessica Lyn</t>
  </si>
  <si>
    <t>Maellys Antoine</t>
  </si>
  <si>
    <t>Millie Cowie</t>
  </si>
  <si>
    <t>Daisy Myles</t>
  </si>
  <si>
    <t xml:space="preserve">Madeline Warnes </t>
  </si>
  <si>
    <t>Nicole Glanville</t>
  </si>
  <si>
    <t>Mali Hajnasrollah </t>
  </si>
  <si>
    <t>Abbie Hope</t>
  </si>
  <si>
    <t>Megan Wilhoft</t>
  </si>
  <si>
    <t>Olivia Anghel</t>
  </si>
  <si>
    <t>Lucy Hodges</t>
  </si>
  <si>
    <t>Naomi Ledington</t>
  </si>
  <si>
    <t>Tia Johns</t>
  </si>
  <si>
    <t>Grace Garner</t>
  </si>
  <si>
    <t>Ella Dean</t>
  </si>
  <si>
    <t>Jake Cranswick</t>
  </si>
  <si>
    <t>Elliott Wilson</t>
  </si>
  <si>
    <t>Alicia Muckleston</t>
  </si>
  <si>
    <t>Caitlynn Long</t>
  </si>
  <si>
    <t>Shona Fitzpatrick</t>
  </si>
  <si>
    <t>Elinore Bryan-Peterson</t>
  </si>
  <si>
    <t>William Waring</t>
  </si>
  <si>
    <t>Chiltern</t>
  </si>
  <si>
    <t>Esme Devlin</t>
  </si>
  <si>
    <t>Lottie Woodward</t>
  </si>
  <si>
    <t>Bradley O'dwyer</t>
  </si>
  <si>
    <t>Soraya Inneh</t>
  </si>
  <si>
    <t>Paris Hancock</t>
  </si>
  <si>
    <t>Fred Power</t>
  </si>
  <si>
    <t>Emily Dixon</t>
  </si>
  <si>
    <t>Ella Houghton</t>
  </si>
  <si>
    <t>Sonny Forsyth</t>
  </si>
  <si>
    <t>Milly Arcangelo</t>
  </si>
  <si>
    <t>Enya Turunc</t>
  </si>
  <si>
    <t>Hon Yip Lam</t>
  </si>
  <si>
    <t xml:space="preserve">Amelia Willis </t>
  </si>
  <si>
    <t>Jemma Coombs</t>
  </si>
  <si>
    <t>Emily Tatham</t>
  </si>
  <si>
    <t>George Roscoe</t>
  </si>
  <si>
    <t>Martha Jardine</t>
  </si>
  <si>
    <t xml:space="preserve">Meridian </t>
  </si>
  <si>
    <t>Level</t>
  </si>
  <si>
    <t>F</t>
  </si>
  <si>
    <t>M</t>
  </si>
  <si>
    <t>Sophie Van Der Kamp </t>
  </si>
  <si>
    <t>Tori O'Dwyer</t>
  </si>
  <si>
    <t>Lily Taylor</t>
  </si>
  <si>
    <t>Grace Ford</t>
  </si>
  <si>
    <t>Name</t>
  </si>
  <si>
    <t>Charlie O'hara</t>
  </si>
  <si>
    <t>Kali O'dwyer</t>
  </si>
  <si>
    <t>Grace Marshall</t>
  </si>
  <si>
    <t>Jojo Scanlon</t>
  </si>
  <si>
    <t>Funflix</t>
  </si>
  <si>
    <t>Pos.</t>
  </si>
  <si>
    <t>Bars</t>
  </si>
  <si>
    <t>Beam</t>
  </si>
  <si>
    <t>Abigail McGonagle</t>
  </si>
  <si>
    <t>Emma McDonald</t>
  </si>
  <si>
    <t>Corra Brightcliffe</t>
  </si>
  <si>
    <t>Rachael Parker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</si>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</sst>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vertic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40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495B-1C63-45CA-9C34-9645DBCF16C8}">
  <dimension ref="A1:N173"/>
  <sheetViews>
    <sheetView workbookViewId="0">
      <selection activeCell="A2" sqref="A2"/>
    </sheetView>
  </sheetViews>
  <sheetFormatPr defaultRowHeight="20.100000000000001" customHeight="1" x14ac:dyDescent="0.25"/>
  <cols>
    <col min="1" max="1" width="33.5703125" style="22" bestFit="1" customWidth="1"/>
    <col min="2" max="2" width="16.42578125" style="22" bestFit="1" customWidth="1"/>
    <col min="3" max="3" width="5.7109375" style="23" bestFit="1" customWidth="1"/>
    <col min="4" max="4" width="7.28515625" style="23" bestFit="1" customWidth="1"/>
    <col min="5" max="5" width="3.5703125" style="23" bestFit="1" customWidth="1"/>
    <col min="6" max="6" width="10.7109375" style="9" customWidth="1"/>
    <col min="7" max="7" width="6" style="10" bestFit="1" customWidth="1"/>
    <col min="8" max="8" width="10.7109375" style="9" customWidth="1"/>
    <col min="9" max="9" width="6" style="10" bestFit="1" customWidth="1"/>
    <col min="10" max="10" width="10.7109375" style="9" customWidth="1"/>
    <col min="11" max="11" width="6" style="10" bestFit="1" customWidth="1"/>
    <col min="12" max="12" width="10.7109375" style="9" customWidth="1"/>
    <col min="13" max="13" width="6" style="10" bestFit="1" customWidth="1"/>
    <col min="14" max="14" width="9.140625" style="4"/>
    <col min="15" max="16384" width="9.140625" style="1"/>
  </cols>
  <sheetData>
    <row r="1" spans="1:14" ht="20.100000000000001" customHeight="1" x14ac:dyDescent="0.25">
      <c r="A1" s="16" t="s">
        <v>291</v>
      </c>
      <c r="B1" s="16" t="s">
        <v>2</v>
      </c>
      <c r="C1" s="17" t="s">
        <v>3</v>
      </c>
      <c r="D1" s="17" t="s">
        <v>284</v>
      </c>
      <c r="E1" s="17"/>
      <c r="F1" s="5" t="s">
        <v>0</v>
      </c>
      <c r="G1" s="6" t="s">
        <v>297</v>
      </c>
      <c r="H1" s="5" t="s">
        <v>1</v>
      </c>
      <c r="I1" s="6" t="s">
        <v>297</v>
      </c>
      <c r="J1" s="5" t="s">
        <v>298</v>
      </c>
      <c r="K1" s="6" t="s">
        <v>297</v>
      </c>
      <c r="L1" s="5" t="s">
        <v>299</v>
      </c>
      <c r="M1" s="6" t="s">
        <v>297</v>
      </c>
      <c r="N1" s="26" t="s">
        <v>304</v>
      </c>
    </row>
    <row r="2" spans="1:14" ht="20.100000000000001" customHeight="1" x14ac:dyDescent="0.25">
      <c r="A2" s="18" t="s">
        <v>8</v>
      </c>
      <c r="B2" s="18" t="s">
        <v>9</v>
      </c>
      <c r="C2" s="19">
        <v>6</v>
      </c>
      <c r="D2" s="19">
        <v>10</v>
      </c>
      <c r="E2" s="19" t="s">
        <v>285</v>
      </c>
      <c r="F2" s="7">
        <v>11.9</v>
      </c>
      <c r="G2" s="8">
        <f t="shared" ref="G2:G17" si="0">IF(F2=0,"",RANK(F2,F$2:F$17))</f>
        <v>10</v>
      </c>
      <c r="H2" s="7">
        <v>9.9</v>
      </c>
      <c r="I2" s="8">
        <f t="shared" ref="I2:I17" si="1">IF(H2=0,"",RANK(H2,H$2:H$17))</f>
        <v>15</v>
      </c>
      <c r="J2" s="7">
        <v>0</v>
      </c>
      <c r="K2" s="8" t="str">
        <f t="shared" ref="K2:K17" si="2">IF(J2=0,"",RANK(J2,J$2:J$17))</f>
        <v/>
      </c>
      <c r="L2" s="7">
        <v>11.2</v>
      </c>
      <c r="M2" s="8">
        <f>IF(L2=0,"",RANK(L2,L$2:L$17))</f>
        <v>8</v>
      </c>
      <c r="N2" s="25">
        <f>SUM(F2+H2+J2+L2)</f>
        <v>33</v>
      </c>
    </row>
    <row r="3" spans="1:14" ht="20.100000000000001" customHeight="1" x14ac:dyDescent="0.25">
      <c r="A3" s="18" t="s">
        <v>4</v>
      </c>
      <c r="B3" s="18" t="s">
        <v>5</v>
      </c>
      <c r="C3" s="19">
        <v>6</v>
      </c>
      <c r="D3" s="19">
        <v>10</v>
      </c>
      <c r="E3" s="19" t="s">
        <v>285</v>
      </c>
      <c r="F3" s="7">
        <v>12</v>
      </c>
      <c r="G3" s="8">
        <f t="shared" si="0"/>
        <v>8</v>
      </c>
      <c r="H3" s="7">
        <v>10.7</v>
      </c>
      <c r="I3" s="8">
        <f t="shared" si="1"/>
        <v>3</v>
      </c>
      <c r="J3" s="7">
        <v>7.7</v>
      </c>
      <c r="K3" s="8">
        <f t="shared" si="2"/>
        <v>11</v>
      </c>
      <c r="L3" s="7">
        <v>11.1</v>
      </c>
      <c r="M3" s="8">
        <f>IF(L3=0,"",RANK(L3,L$2:L$17))</f>
        <v>12</v>
      </c>
      <c r="N3" s="25">
        <f t="shared" ref="N3:N66" si="3">SUM(F3+H3+J3+L3)</f>
        <v>41.5</v>
      </c>
    </row>
    <row r="4" spans="1:14" ht="20.100000000000001" customHeight="1" x14ac:dyDescent="0.25">
      <c r="A4" s="24" t="s">
        <v>10</v>
      </c>
      <c r="B4" s="18" t="s">
        <v>5</v>
      </c>
      <c r="C4" s="19">
        <v>6</v>
      </c>
      <c r="D4" s="19">
        <v>10</v>
      </c>
      <c r="E4" s="19" t="s">
        <v>285</v>
      </c>
      <c r="F4" s="7">
        <v>12.2</v>
      </c>
      <c r="G4" s="8">
        <f t="shared" si="0"/>
        <v>3</v>
      </c>
      <c r="H4" s="7">
        <v>10.43</v>
      </c>
      <c r="I4" s="8">
        <f t="shared" si="1"/>
        <v>5</v>
      </c>
      <c r="J4" s="7">
        <v>7.95</v>
      </c>
      <c r="K4" s="8">
        <f t="shared" si="2"/>
        <v>8</v>
      </c>
      <c r="L4" s="7">
        <v>11.45</v>
      </c>
      <c r="M4" s="8">
        <v>2</v>
      </c>
      <c r="N4" s="25">
        <f t="shared" si="3"/>
        <v>42.03</v>
      </c>
    </row>
    <row r="5" spans="1:14" ht="20.100000000000001" customHeight="1" x14ac:dyDescent="0.25">
      <c r="A5" s="24" t="s">
        <v>14</v>
      </c>
      <c r="B5" s="18" t="s">
        <v>5</v>
      </c>
      <c r="C5" s="19">
        <v>6</v>
      </c>
      <c r="D5" s="19">
        <v>10</v>
      </c>
      <c r="E5" s="19" t="s">
        <v>285</v>
      </c>
      <c r="F5" s="7">
        <v>12.3</v>
      </c>
      <c r="G5" s="8">
        <f t="shared" si="0"/>
        <v>2</v>
      </c>
      <c r="H5" s="7">
        <v>10.4</v>
      </c>
      <c r="I5" s="8">
        <f t="shared" si="1"/>
        <v>6</v>
      </c>
      <c r="J5" s="7">
        <v>8.4</v>
      </c>
      <c r="K5" s="8">
        <f t="shared" si="2"/>
        <v>2</v>
      </c>
      <c r="L5" s="7">
        <v>11.2</v>
      </c>
      <c r="M5" s="8">
        <f>IF(L5=0,"",RANK(L5,L$2:L$17))</f>
        <v>8</v>
      </c>
      <c r="N5" s="25">
        <f t="shared" si="3"/>
        <v>42.3</v>
      </c>
    </row>
    <row r="6" spans="1:14" ht="20.100000000000001" customHeight="1" x14ac:dyDescent="0.25">
      <c r="A6" s="24" t="s">
        <v>20</v>
      </c>
      <c r="B6" s="18" t="s">
        <v>5</v>
      </c>
      <c r="C6" s="19">
        <v>6</v>
      </c>
      <c r="D6" s="19">
        <v>10</v>
      </c>
      <c r="E6" s="19" t="s">
        <v>285</v>
      </c>
      <c r="F6" s="7">
        <v>12.1</v>
      </c>
      <c r="G6" s="8">
        <f t="shared" si="0"/>
        <v>5</v>
      </c>
      <c r="H6" s="7">
        <v>10.8</v>
      </c>
      <c r="I6" s="8">
        <f t="shared" si="1"/>
        <v>2</v>
      </c>
      <c r="J6" s="7">
        <v>8.4499999999999993</v>
      </c>
      <c r="K6" s="8">
        <f t="shared" si="2"/>
        <v>1</v>
      </c>
      <c r="L6" s="7">
        <v>11.3</v>
      </c>
      <c r="M6" s="8">
        <f>IF(L6=0,"",RANK(L6,L$2:L$17))</f>
        <v>6</v>
      </c>
      <c r="N6" s="25">
        <f t="shared" si="3"/>
        <v>42.65</v>
      </c>
    </row>
    <row r="7" spans="1:14" ht="20.100000000000001" customHeight="1" x14ac:dyDescent="0.25">
      <c r="A7" s="24" t="s">
        <v>25</v>
      </c>
      <c r="B7" s="18" t="s">
        <v>5</v>
      </c>
      <c r="C7" s="19">
        <v>6</v>
      </c>
      <c r="D7" s="19">
        <v>10</v>
      </c>
      <c r="E7" s="19" t="s">
        <v>285</v>
      </c>
      <c r="F7" s="7">
        <v>12</v>
      </c>
      <c r="G7" s="8">
        <f t="shared" si="0"/>
        <v>8</v>
      </c>
      <c r="H7" s="7">
        <v>10.65</v>
      </c>
      <c r="I7" s="8">
        <f t="shared" si="1"/>
        <v>4</v>
      </c>
      <c r="J7" s="7">
        <v>8.25</v>
      </c>
      <c r="K7" s="8">
        <f t="shared" si="2"/>
        <v>4</v>
      </c>
      <c r="L7" s="7">
        <v>11.4</v>
      </c>
      <c r="M7" s="8">
        <v>3</v>
      </c>
      <c r="N7" s="25">
        <f t="shared" si="3"/>
        <v>42.3</v>
      </c>
    </row>
    <row r="8" spans="1:14" ht="20.100000000000001" customHeight="1" x14ac:dyDescent="0.25">
      <c r="A8" s="18" t="s">
        <v>29</v>
      </c>
      <c r="B8" s="18" t="s">
        <v>5</v>
      </c>
      <c r="C8" s="19">
        <v>6</v>
      </c>
      <c r="D8" s="19">
        <v>10</v>
      </c>
      <c r="E8" s="19" t="s">
        <v>285</v>
      </c>
      <c r="F8" s="7">
        <v>12.1</v>
      </c>
      <c r="G8" s="8">
        <f t="shared" si="0"/>
        <v>5</v>
      </c>
      <c r="H8" s="7">
        <v>10.4</v>
      </c>
      <c r="I8" s="8">
        <f t="shared" si="1"/>
        <v>6</v>
      </c>
      <c r="J8" s="7">
        <v>7.9</v>
      </c>
      <c r="K8" s="8">
        <f t="shared" si="2"/>
        <v>9</v>
      </c>
      <c r="L8" s="7">
        <v>11.2</v>
      </c>
      <c r="M8" s="8">
        <f>IF(L8=0,"",RANK(L8,L$2:L$17))</f>
        <v>8</v>
      </c>
      <c r="N8" s="25">
        <f t="shared" si="3"/>
        <v>41.599999999999994</v>
      </c>
    </row>
    <row r="9" spans="1:14" ht="20.100000000000001" customHeight="1" x14ac:dyDescent="0.25">
      <c r="A9" s="18" t="s">
        <v>33</v>
      </c>
      <c r="B9" s="18" t="s">
        <v>5</v>
      </c>
      <c r="C9" s="19">
        <v>6</v>
      </c>
      <c r="D9" s="19">
        <v>10</v>
      </c>
      <c r="E9" s="19" t="s">
        <v>285</v>
      </c>
      <c r="F9" s="7">
        <v>12.1</v>
      </c>
      <c r="G9" s="8">
        <f t="shared" si="0"/>
        <v>5</v>
      </c>
      <c r="H9" s="7">
        <v>10.199999999999999</v>
      </c>
      <c r="I9" s="8">
        <f t="shared" si="1"/>
        <v>10</v>
      </c>
      <c r="J9" s="7">
        <v>7.85</v>
      </c>
      <c r="K9" s="8">
        <f t="shared" si="2"/>
        <v>10</v>
      </c>
      <c r="L9" s="7">
        <v>11.5</v>
      </c>
      <c r="M9" s="8">
        <f>IF(L9=0,"",RANK(L9,L$2:L$17))</f>
        <v>1</v>
      </c>
      <c r="N9" s="25">
        <f t="shared" si="3"/>
        <v>41.65</v>
      </c>
    </row>
    <row r="10" spans="1:14" ht="20.100000000000001" customHeight="1" x14ac:dyDescent="0.25">
      <c r="A10" s="18" t="s">
        <v>11</v>
      </c>
      <c r="B10" s="18" t="s">
        <v>296</v>
      </c>
      <c r="C10" s="19">
        <v>6</v>
      </c>
      <c r="D10" s="19">
        <v>10</v>
      </c>
      <c r="E10" s="19" t="s">
        <v>285</v>
      </c>
      <c r="F10" s="7">
        <v>9.8000000000000007</v>
      </c>
      <c r="G10" s="8">
        <f t="shared" si="0"/>
        <v>15</v>
      </c>
      <c r="H10" s="7">
        <v>10</v>
      </c>
      <c r="I10" s="8">
        <f t="shared" si="1"/>
        <v>13</v>
      </c>
      <c r="J10" s="7">
        <v>0</v>
      </c>
      <c r="K10" s="8" t="str">
        <f t="shared" si="2"/>
        <v/>
      </c>
      <c r="L10" s="7">
        <v>0</v>
      </c>
      <c r="M10" s="8" t="str">
        <f>IF(L10=0,"",RANK(L10,L$2:L$17))</f>
        <v/>
      </c>
      <c r="N10" s="25">
        <f t="shared" si="3"/>
        <v>19.8</v>
      </c>
    </row>
    <row r="11" spans="1:14" ht="20.100000000000001" customHeight="1" x14ac:dyDescent="0.25">
      <c r="A11" s="18" t="s">
        <v>6</v>
      </c>
      <c r="B11" s="18" t="s">
        <v>7</v>
      </c>
      <c r="C11" s="19">
        <v>6</v>
      </c>
      <c r="D11" s="19">
        <v>10</v>
      </c>
      <c r="E11" s="19" t="s">
        <v>285</v>
      </c>
      <c r="F11" s="7">
        <v>11.7</v>
      </c>
      <c r="G11" s="8">
        <f t="shared" si="0"/>
        <v>12</v>
      </c>
      <c r="H11" s="7">
        <v>10.199999999999999</v>
      </c>
      <c r="I11" s="8">
        <f t="shared" si="1"/>
        <v>10</v>
      </c>
      <c r="J11" s="7">
        <v>7.3</v>
      </c>
      <c r="K11" s="8">
        <f t="shared" si="2"/>
        <v>13</v>
      </c>
      <c r="L11" s="7">
        <v>11.2</v>
      </c>
      <c r="M11" s="8">
        <f>IF(L11=0,"",RANK(L11,L$2:L$17))</f>
        <v>8</v>
      </c>
      <c r="N11" s="25">
        <f t="shared" si="3"/>
        <v>40.4</v>
      </c>
    </row>
    <row r="12" spans="1:14" ht="20.100000000000001" customHeight="1" x14ac:dyDescent="0.25">
      <c r="A12" s="24" t="s">
        <v>12</v>
      </c>
      <c r="B12" s="18" t="s">
        <v>7</v>
      </c>
      <c r="C12" s="19">
        <v>6</v>
      </c>
      <c r="D12" s="19">
        <v>10</v>
      </c>
      <c r="E12" s="19" t="s">
        <v>285</v>
      </c>
      <c r="F12" s="7">
        <v>12.2</v>
      </c>
      <c r="G12" s="8">
        <f t="shared" si="0"/>
        <v>3</v>
      </c>
      <c r="H12" s="7">
        <v>10.82</v>
      </c>
      <c r="I12" s="8">
        <f t="shared" si="1"/>
        <v>1</v>
      </c>
      <c r="J12" s="7">
        <v>8.15</v>
      </c>
      <c r="K12" s="8">
        <f t="shared" si="2"/>
        <v>6</v>
      </c>
      <c r="L12" s="7">
        <v>11.45</v>
      </c>
      <c r="M12" s="8">
        <v>2</v>
      </c>
      <c r="N12" s="25">
        <f t="shared" si="3"/>
        <v>42.620000000000005</v>
      </c>
    </row>
    <row r="13" spans="1:14" ht="20.100000000000001" customHeight="1" x14ac:dyDescent="0.25">
      <c r="A13" s="24" t="s">
        <v>37</v>
      </c>
      <c r="B13" s="18" t="s">
        <v>38</v>
      </c>
      <c r="C13" s="19">
        <v>6</v>
      </c>
      <c r="D13" s="19">
        <v>10</v>
      </c>
      <c r="E13" s="19" t="s">
        <v>285</v>
      </c>
      <c r="F13" s="7">
        <v>12.4</v>
      </c>
      <c r="G13" s="8">
        <f t="shared" si="0"/>
        <v>1</v>
      </c>
      <c r="H13" s="7">
        <v>10.3</v>
      </c>
      <c r="I13" s="8">
        <f t="shared" si="1"/>
        <v>9</v>
      </c>
      <c r="J13" s="7">
        <v>8.1999999999999993</v>
      </c>
      <c r="K13" s="8">
        <f t="shared" si="2"/>
        <v>5</v>
      </c>
      <c r="L13" s="7">
        <v>11.5</v>
      </c>
      <c r="M13" s="8">
        <f>IF(L13=0,"",RANK(L13,L$2:L$17))</f>
        <v>1</v>
      </c>
      <c r="N13" s="25">
        <f t="shared" si="3"/>
        <v>42.400000000000006</v>
      </c>
    </row>
    <row r="14" spans="1:14" ht="20.100000000000001" customHeight="1" x14ac:dyDescent="0.25">
      <c r="A14" s="18" t="s">
        <v>64</v>
      </c>
      <c r="B14" s="18" t="s">
        <v>65</v>
      </c>
      <c r="C14" s="19">
        <v>6</v>
      </c>
      <c r="D14" s="19">
        <v>10</v>
      </c>
      <c r="E14" s="19" t="s">
        <v>285</v>
      </c>
      <c r="F14" s="7">
        <v>10.6</v>
      </c>
      <c r="G14" s="8">
        <f t="shared" si="0"/>
        <v>13</v>
      </c>
      <c r="H14" s="7">
        <v>10.4</v>
      </c>
      <c r="I14" s="8">
        <f t="shared" si="1"/>
        <v>6</v>
      </c>
      <c r="J14" s="7">
        <v>7.7</v>
      </c>
      <c r="K14" s="8">
        <f t="shared" si="2"/>
        <v>11</v>
      </c>
      <c r="L14" s="7">
        <v>10.9</v>
      </c>
      <c r="M14" s="8">
        <f>IF(L14=0,"",RANK(L14,L$2:L$17))</f>
        <v>13</v>
      </c>
      <c r="N14" s="25">
        <f t="shared" si="3"/>
        <v>39.6</v>
      </c>
    </row>
    <row r="15" spans="1:14" ht="20.100000000000001" customHeight="1" x14ac:dyDescent="0.25">
      <c r="A15" s="18" t="s">
        <v>67</v>
      </c>
      <c r="B15" s="18" t="s">
        <v>65</v>
      </c>
      <c r="C15" s="19">
        <v>6</v>
      </c>
      <c r="D15" s="19">
        <v>10</v>
      </c>
      <c r="E15" s="19" t="s">
        <v>285</v>
      </c>
      <c r="F15" s="7">
        <v>9.8000000000000007</v>
      </c>
      <c r="G15" s="8">
        <f t="shared" si="0"/>
        <v>15</v>
      </c>
      <c r="H15" s="7">
        <v>10.199999999999999</v>
      </c>
      <c r="I15" s="8">
        <f t="shared" si="1"/>
        <v>10</v>
      </c>
      <c r="J15" s="7">
        <v>8.3000000000000007</v>
      </c>
      <c r="K15" s="8">
        <f t="shared" si="2"/>
        <v>3</v>
      </c>
      <c r="L15" s="7">
        <v>10</v>
      </c>
      <c r="M15" s="8">
        <f>IF(L15=0,"",RANK(L15,L$2:L$17))</f>
        <v>14</v>
      </c>
      <c r="N15" s="25">
        <f t="shared" si="3"/>
        <v>38.299999999999997</v>
      </c>
    </row>
    <row r="16" spans="1:14" ht="20.100000000000001" customHeight="1" x14ac:dyDescent="0.25">
      <c r="A16" s="18" t="s">
        <v>69</v>
      </c>
      <c r="B16" s="18" t="s">
        <v>65</v>
      </c>
      <c r="C16" s="19">
        <v>6</v>
      </c>
      <c r="D16" s="19">
        <v>10</v>
      </c>
      <c r="E16" s="19" t="s">
        <v>285</v>
      </c>
      <c r="F16" s="7">
        <v>10.5</v>
      </c>
      <c r="G16" s="8">
        <f t="shared" si="0"/>
        <v>14</v>
      </c>
      <c r="H16" s="7">
        <v>9.9</v>
      </c>
      <c r="I16" s="8">
        <f t="shared" si="1"/>
        <v>15</v>
      </c>
      <c r="J16" s="7">
        <v>7.2</v>
      </c>
      <c r="K16" s="8">
        <f t="shared" si="2"/>
        <v>14</v>
      </c>
      <c r="L16" s="7">
        <v>9.1</v>
      </c>
      <c r="M16" s="8">
        <f>IF(L16=0,"",RANK(L16,L$2:L$17))</f>
        <v>15</v>
      </c>
      <c r="N16" s="25">
        <f t="shared" si="3"/>
        <v>36.699999999999996</v>
      </c>
    </row>
    <row r="17" spans="1:14" ht="20.100000000000001" customHeight="1" x14ac:dyDescent="0.25">
      <c r="A17" s="18" t="s">
        <v>302</v>
      </c>
      <c r="B17" s="18" t="s">
        <v>65</v>
      </c>
      <c r="C17" s="19">
        <v>6</v>
      </c>
      <c r="D17" s="19">
        <v>10</v>
      </c>
      <c r="E17" s="19" t="s">
        <v>285</v>
      </c>
      <c r="F17" s="7">
        <v>11.8</v>
      </c>
      <c r="G17" s="8">
        <f t="shared" si="0"/>
        <v>11</v>
      </c>
      <c r="H17" s="7">
        <v>10</v>
      </c>
      <c r="I17" s="8">
        <f t="shared" si="1"/>
        <v>13</v>
      </c>
      <c r="J17" s="7">
        <v>8</v>
      </c>
      <c r="K17" s="8">
        <f t="shared" si="2"/>
        <v>7</v>
      </c>
      <c r="L17" s="7">
        <v>11.3</v>
      </c>
      <c r="M17" s="8">
        <f>IF(L17=0,"",RANK(L17,L$2:L$17))</f>
        <v>6</v>
      </c>
      <c r="N17" s="25">
        <f t="shared" si="3"/>
        <v>41.1</v>
      </c>
    </row>
    <row r="18" spans="1:14" ht="20.100000000000001" customHeight="1" x14ac:dyDescent="0.25">
      <c r="A18" s="20"/>
      <c r="B18" s="20"/>
      <c r="C18" s="21"/>
      <c r="D18" s="21"/>
      <c r="E18" s="21"/>
      <c r="N18" s="25"/>
    </row>
    <row r="19" spans="1:14" ht="20.100000000000001" customHeight="1" x14ac:dyDescent="0.25">
      <c r="A19" s="16" t="s">
        <v>291</v>
      </c>
      <c r="B19" s="16" t="s">
        <v>2</v>
      </c>
      <c r="C19" s="17" t="s">
        <v>3</v>
      </c>
      <c r="D19" s="17" t="s">
        <v>284</v>
      </c>
      <c r="E19" s="17"/>
      <c r="F19" s="5" t="s">
        <v>0</v>
      </c>
      <c r="G19" s="6" t="s">
        <v>297</v>
      </c>
      <c r="H19" s="5" t="s">
        <v>1</v>
      </c>
      <c r="I19" s="6" t="s">
        <v>297</v>
      </c>
      <c r="J19" s="5" t="s">
        <v>298</v>
      </c>
      <c r="K19" s="6" t="s">
        <v>297</v>
      </c>
      <c r="L19" s="5" t="s">
        <v>299</v>
      </c>
      <c r="M19" s="6" t="s">
        <v>297</v>
      </c>
      <c r="N19" s="25"/>
    </row>
    <row r="20" spans="1:14" ht="20.100000000000001" customHeight="1" x14ac:dyDescent="0.25">
      <c r="A20" s="24" t="s">
        <v>70</v>
      </c>
      <c r="B20" s="18" t="s">
        <v>5</v>
      </c>
      <c r="C20" s="19">
        <v>7</v>
      </c>
      <c r="D20" s="19">
        <v>10</v>
      </c>
      <c r="E20" s="19" t="s">
        <v>285</v>
      </c>
      <c r="F20" s="7">
        <v>12.1</v>
      </c>
      <c r="G20" s="8">
        <f>IF(F20=0,"",RANK(F20,F$20:F$40))</f>
        <v>7</v>
      </c>
      <c r="H20" s="7">
        <v>10</v>
      </c>
      <c r="I20" s="8">
        <f>IF(H20=0,"",RANK(H20,H$20:H$40))</f>
        <v>14</v>
      </c>
      <c r="J20" s="7">
        <v>8.35</v>
      </c>
      <c r="K20" s="8">
        <f>IF(J20=0,"",RANK(J20,J$20:J$40))</f>
        <v>10</v>
      </c>
      <c r="L20" s="7">
        <v>11.8</v>
      </c>
      <c r="M20" s="8">
        <v>3</v>
      </c>
      <c r="N20" s="25">
        <f t="shared" si="3"/>
        <v>42.25</v>
      </c>
    </row>
    <row r="21" spans="1:14" ht="20.100000000000001" customHeight="1" x14ac:dyDescent="0.25">
      <c r="A21" s="24" t="s">
        <v>74</v>
      </c>
      <c r="B21" s="18" t="s">
        <v>5</v>
      </c>
      <c r="C21" s="19">
        <v>7</v>
      </c>
      <c r="D21" s="19">
        <v>10</v>
      </c>
      <c r="E21" s="19" t="s">
        <v>285</v>
      </c>
      <c r="F21" s="7">
        <v>12.3</v>
      </c>
      <c r="G21" s="8">
        <f t="shared" ref="G21:I40" si="4">IF(F21=0,"",RANK(F21,F$20:F$40))</f>
        <v>3</v>
      </c>
      <c r="H21" s="7">
        <v>10.5</v>
      </c>
      <c r="I21" s="8">
        <f t="shared" si="4"/>
        <v>5</v>
      </c>
      <c r="J21" s="7">
        <v>9</v>
      </c>
      <c r="K21" s="8">
        <f t="shared" ref="K21" si="5">IF(J21=0,"",RANK(J21,J$20:J$40))</f>
        <v>2</v>
      </c>
      <c r="L21" s="7">
        <v>11.7</v>
      </c>
      <c r="M21" s="8">
        <f t="shared" ref="M21" si="6">IF(L21=0,"",RANK(L21,L$20:L$40))</f>
        <v>6</v>
      </c>
      <c r="N21" s="25">
        <f t="shared" si="3"/>
        <v>43.5</v>
      </c>
    </row>
    <row r="22" spans="1:14" ht="20.100000000000001" customHeight="1" x14ac:dyDescent="0.25">
      <c r="A22" s="24" t="s">
        <v>78</v>
      </c>
      <c r="B22" s="18" t="s">
        <v>5</v>
      </c>
      <c r="C22" s="19">
        <v>7</v>
      </c>
      <c r="D22" s="19">
        <v>10</v>
      </c>
      <c r="E22" s="19" t="s">
        <v>285</v>
      </c>
      <c r="F22" s="7">
        <v>12.4</v>
      </c>
      <c r="G22" s="8">
        <f t="shared" si="4"/>
        <v>2</v>
      </c>
      <c r="H22" s="7">
        <v>10.7</v>
      </c>
      <c r="I22" s="8">
        <f t="shared" si="4"/>
        <v>3</v>
      </c>
      <c r="J22" s="7">
        <v>8.9499999999999993</v>
      </c>
      <c r="K22" s="8">
        <f t="shared" ref="K22" si="7">IF(J22=0,"",RANK(J22,J$20:J$40))</f>
        <v>3</v>
      </c>
      <c r="L22" s="7">
        <v>11.2</v>
      </c>
      <c r="M22" s="8">
        <f t="shared" ref="M22" si="8">IF(L22=0,"",RANK(L22,L$20:L$40))</f>
        <v>12</v>
      </c>
      <c r="N22" s="25">
        <f t="shared" si="3"/>
        <v>43.25</v>
      </c>
    </row>
    <row r="23" spans="1:14" ht="20.100000000000001" customHeight="1" x14ac:dyDescent="0.25">
      <c r="A23" s="24" t="s">
        <v>82</v>
      </c>
      <c r="B23" s="18" t="s">
        <v>5</v>
      </c>
      <c r="C23" s="19">
        <v>7</v>
      </c>
      <c r="D23" s="19">
        <v>10</v>
      </c>
      <c r="E23" s="19" t="s">
        <v>285</v>
      </c>
      <c r="F23" s="7">
        <v>12.3</v>
      </c>
      <c r="G23" s="8">
        <f t="shared" si="4"/>
        <v>3</v>
      </c>
      <c r="H23" s="7">
        <v>10.199999999999999</v>
      </c>
      <c r="I23" s="8">
        <f t="shared" si="4"/>
        <v>10</v>
      </c>
      <c r="J23" s="7">
        <v>9.0500000000000007</v>
      </c>
      <c r="K23" s="8">
        <f t="shared" ref="K23" si="9">IF(J23=0,"",RANK(J23,J$20:J$40))</f>
        <v>1</v>
      </c>
      <c r="L23" s="7">
        <v>11.9</v>
      </c>
      <c r="M23" s="8">
        <f t="shared" ref="M23" si="10">IF(L23=0,"",RANK(L23,L$20:L$40))</f>
        <v>2</v>
      </c>
      <c r="N23" s="25">
        <f t="shared" si="3"/>
        <v>43.45</v>
      </c>
    </row>
    <row r="24" spans="1:14" ht="20.100000000000001" customHeight="1" x14ac:dyDescent="0.25">
      <c r="A24" s="24" t="s">
        <v>86</v>
      </c>
      <c r="B24" s="18" t="s">
        <v>5</v>
      </c>
      <c r="C24" s="19">
        <v>7</v>
      </c>
      <c r="D24" s="19">
        <v>10</v>
      </c>
      <c r="E24" s="19" t="s">
        <v>285</v>
      </c>
      <c r="F24" s="7">
        <v>12.1</v>
      </c>
      <c r="G24" s="8">
        <f t="shared" si="4"/>
        <v>7</v>
      </c>
      <c r="H24" s="7">
        <v>10.5</v>
      </c>
      <c r="I24" s="8">
        <f t="shared" si="4"/>
        <v>5</v>
      </c>
      <c r="J24" s="7">
        <v>8.6999999999999993</v>
      </c>
      <c r="K24" s="8">
        <f t="shared" ref="K24" si="11">IF(J24=0,"",RANK(J24,J$20:J$40))</f>
        <v>4</v>
      </c>
      <c r="L24" s="7">
        <v>11.8</v>
      </c>
      <c r="M24" s="8">
        <v>3</v>
      </c>
      <c r="N24" s="25">
        <f t="shared" si="3"/>
        <v>43.1</v>
      </c>
    </row>
    <row r="25" spans="1:14" ht="20.100000000000001" customHeight="1" x14ac:dyDescent="0.25">
      <c r="A25" s="24" t="s">
        <v>90</v>
      </c>
      <c r="B25" s="18" t="s">
        <v>5</v>
      </c>
      <c r="C25" s="19">
        <v>7</v>
      </c>
      <c r="D25" s="19">
        <v>10</v>
      </c>
      <c r="E25" s="19" t="s">
        <v>285</v>
      </c>
      <c r="F25" s="7">
        <v>11.9</v>
      </c>
      <c r="G25" s="8">
        <f t="shared" si="4"/>
        <v>12</v>
      </c>
      <c r="H25" s="7">
        <v>11</v>
      </c>
      <c r="I25" s="8">
        <f t="shared" si="4"/>
        <v>2</v>
      </c>
      <c r="J25" s="7">
        <v>8</v>
      </c>
      <c r="K25" s="8">
        <f t="shared" ref="K25" si="12">IF(J25=0,"",RANK(J25,J$20:J$40))</f>
        <v>12</v>
      </c>
      <c r="L25" s="7">
        <v>11.9</v>
      </c>
      <c r="M25" s="8">
        <f t="shared" ref="M25" si="13">IF(L25=0,"",RANK(L25,L$20:L$40))</f>
        <v>2</v>
      </c>
      <c r="N25" s="25">
        <f t="shared" si="3"/>
        <v>42.8</v>
      </c>
    </row>
    <row r="26" spans="1:14" ht="20.100000000000001" customHeight="1" x14ac:dyDescent="0.25">
      <c r="A26" s="18" t="s">
        <v>101</v>
      </c>
      <c r="B26" s="18" t="s">
        <v>18</v>
      </c>
      <c r="C26" s="19">
        <v>7</v>
      </c>
      <c r="D26" s="19">
        <v>10</v>
      </c>
      <c r="E26" s="19" t="s">
        <v>285</v>
      </c>
      <c r="F26" s="7">
        <v>5</v>
      </c>
      <c r="G26" s="8">
        <f t="shared" si="4"/>
        <v>21</v>
      </c>
      <c r="H26" s="7">
        <v>10.1</v>
      </c>
      <c r="I26" s="8">
        <f t="shared" si="4"/>
        <v>12</v>
      </c>
      <c r="J26" s="7">
        <v>8.4</v>
      </c>
      <c r="K26" s="8">
        <f t="shared" ref="K26" si="14">IF(J26=0,"",RANK(J26,J$20:J$40))</f>
        <v>8</v>
      </c>
      <c r="L26" s="7">
        <v>9.9</v>
      </c>
      <c r="M26" s="8">
        <f t="shared" ref="M26" si="15">IF(L26=0,"",RANK(L26,L$20:L$40))</f>
        <v>15</v>
      </c>
      <c r="N26" s="25">
        <f t="shared" si="3"/>
        <v>33.4</v>
      </c>
    </row>
    <row r="27" spans="1:14" ht="20.100000000000001" customHeight="1" x14ac:dyDescent="0.25">
      <c r="A27" s="18" t="s">
        <v>71</v>
      </c>
      <c r="B27" s="18" t="s">
        <v>16</v>
      </c>
      <c r="C27" s="19">
        <v>7</v>
      </c>
      <c r="D27" s="19">
        <v>10</v>
      </c>
      <c r="E27" s="19" t="s">
        <v>285</v>
      </c>
      <c r="F27" s="7">
        <v>11.2</v>
      </c>
      <c r="G27" s="8">
        <f t="shared" si="4"/>
        <v>15</v>
      </c>
      <c r="H27" s="7">
        <v>7</v>
      </c>
      <c r="I27" s="8">
        <f t="shared" si="4"/>
        <v>20</v>
      </c>
      <c r="J27" s="7">
        <v>0</v>
      </c>
      <c r="K27" s="8" t="str">
        <f t="shared" ref="K27" si="16">IF(J27=0,"",RANK(J27,J$20:J$40))</f>
        <v/>
      </c>
      <c r="L27" s="7">
        <v>0</v>
      </c>
      <c r="M27" s="8" t="str">
        <f t="shared" ref="M27" si="17">IF(L27=0,"",RANK(L27,L$20:L$40))</f>
        <v/>
      </c>
      <c r="N27" s="25">
        <f t="shared" si="3"/>
        <v>18.2</v>
      </c>
    </row>
    <row r="28" spans="1:14" ht="20.100000000000001" customHeight="1" x14ac:dyDescent="0.25">
      <c r="A28" s="18" t="s">
        <v>75</v>
      </c>
      <c r="B28" s="18" t="s">
        <v>16</v>
      </c>
      <c r="C28" s="19">
        <v>7</v>
      </c>
      <c r="D28" s="19">
        <v>10</v>
      </c>
      <c r="E28" s="19" t="s">
        <v>285</v>
      </c>
      <c r="F28" s="7">
        <v>12.1</v>
      </c>
      <c r="G28" s="8">
        <f t="shared" si="4"/>
        <v>7</v>
      </c>
      <c r="H28" s="7">
        <v>10.1</v>
      </c>
      <c r="I28" s="8">
        <f t="shared" si="4"/>
        <v>12</v>
      </c>
      <c r="J28" s="7">
        <v>0</v>
      </c>
      <c r="K28" s="8" t="str">
        <f t="shared" ref="K28" si="18">IF(J28=0,"",RANK(J28,J$20:J$40))</f>
        <v/>
      </c>
      <c r="L28" s="7">
        <v>0</v>
      </c>
      <c r="M28" s="8" t="str">
        <f t="shared" ref="M28" si="19">IF(L28=0,"",RANK(L28,L$20:L$40))</f>
        <v/>
      </c>
      <c r="N28" s="25">
        <f t="shared" si="3"/>
        <v>22.2</v>
      </c>
    </row>
    <row r="29" spans="1:14" ht="20.100000000000001" customHeight="1" x14ac:dyDescent="0.25">
      <c r="A29" s="18" t="s">
        <v>79</v>
      </c>
      <c r="B29" s="18" t="s">
        <v>16</v>
      </c>
      <c r="C29" s="19">
        <v>7</v>
      </c>
      <c r="D29" s="19">
        <v>10</v>
      </c>
      <c r="E29" s="19" t="s">
        <v>285</v>
      </c>
      <c r="F29" s="7">
        <v>11.2</v>
      </c>
      <c r="G29" s="8">
        <f t="shared" si="4"/>
        <v>15</v>
      </c>
      <c r="H29" s="7">
        <v>9.9</v>
      </c>
      <c r="I29" s="8">
        <f t="shared" si="4"/>
        <v>16</v>
      </c>
      <c r="J29" s="7">
        <v>0</v>
      </c>
      <c r="K29" s="8" t="str">
        <f t="shared" ref="K29" si="20">IF(J29=0,"",RANK(J29,J$20:J$40))</f>
        <v/>
      </c>
      <c r="L29" s="7">
        <v>0</v>
      </c>
      <c r="M29" s="8" t="str">
        <f t="shared" ref="M29" si="21">IF(L29=0,"",RANK(L29,L$20:L$40))</f>
        <v/>
      </c>
      <c r="N29" s="25">
        <f t="shared" si="3"/>
        <v>21.1</v>
      </c>
    </row>
    <row r="30" spans="1:14" ht="20.100000000000001" customHeight="1" x14ac:dyDescent="0.25">
      <c r="A30" s="18" t="s">
        <v>83</v>
      </c>
      <c r="B30" s="18" t="s">
        <v>16</v>
      </c>
      <c r="C30" s="19">
        <v>7</v>
      </c>
      <c r="D30" s="19">
        <v>10</v>
      </c>
      <c r="E30" s="19" t="s">
        <v>285</v>
      </c>
      <c r="F30" s="7">
        <v>10.7</v>
      </c>
      <c r="G30" s="8">
        <f t="shared" si="4"/>
        <v>18</v>
      </c>
      <c r="H30" s="7">
        <v>10</v>
      </c>
      <c r="I30" s="8">
        <f t="shared" si="4"/>
        <v>14</v>
      </c>
      <c r="J30" s="7">
        <v>0</v>
      </c>
      <c r="K30" s="8" t="str">
        <f t="shared" ref="K30" si="22">IF(J30=0,"",RANK(J30,J$20:J$40))</f>
        <v/>
      </c>
      <c r="L30" s="7">
        <v>0</v>
      </c>
      <c r="M30" s="8" t="str">
        <f t="shared" ref="M30" si="23">IF(L30=0,"",RANK(L30,L$20:L$40))</f>
        <v/>
      </c>
      <c r="N30" s="25">
        <f t="shared" si="3"/>
        <v>20.7</v>
      </c>
    </row>
    <row r="31" spans="1:14" ht="20.100000000000001" customHeight="1" x14ac:dyDescent="0.25">
      <c r="A31" s="18" t="s">
        <v>87</v>
      </c>
      <c r="B31" s="18" t="s">
        <v>296</v>
      </c>
      <c r="C31" s="19">
        <v>7</v>
      </c>
      <c r="D31" s="19">
        <v>10</v>
      </c>
      <c r="E31" s="19" t="s">
        <v>285</v>
      </c>
      <c r="F31" s="7">
        <v>10.6</v>
      </c>
      <c r="G31" s="8">
        <f t="shared" si="4"/>
        <v>20</v>
      </c>
      <c r="H31" s="7">
        <v>10.199999999999999</v>
      </c>
      <c r="I31" s="8">
        <f t="shared" si="4"/>
        <v>10</v>
      </c>
      <c r="J31" s="7">
        <v>0</v>
      </c>
      <c r="K31" s="8" t="str">
        <f t="shared" ref="K31" si="24">IF(J31=0,"",RANK(J31,J$20:J$40))</f>
        <v/>
      </c>
      <c r="L31" s="7">
        <v>0</v>
      </c>
      <c r="M31" s="8" t="str">
        <f t="shared" ref="M31" si="25">IF(L31=0,"",RANK(L31,L$20:L$40))</f>
        <v/>
      </c>
      <c r="N31" s="25">
        <f t="shared" si="3"/>
        <v>20.799999999999997</v>
      </c>
    </row>
    <row r="32" spans="1:14" ht="20.100000000000001" customHeight="1" x14ac:dyDescent="0.25">
      <c r="A32" s="18" t="s">
        <v>72</v>
      </c>
      <c r="B32" s="18" t="s">
        <v>40</v>
      </c>
      <c r="C32" s="19">
        <v>7</v>
      </c>
      <c r="D32" s="19">
        <v>10</v>
      </c>
      <c r="E32" s="19" t="s">
        <v>285</v>
      </c>
      <c r="F32" s="7">
        <v>12</v>
      </c>
      <c r="G32" s="8">
        <f t="shared" si="4"/>
        <v>11</v>
      </c>
      <c r="H32" s="7">
        <v>9.9</v>
      </c>
      <c r="I32" s="8">
        <f t="shared" si="4"/>
        <v>16</v>
      </c>
      <c r="J32" s="7">
        <v>7.8</v>
      </c>
      <c r="K32" s="8">
        <f t="shared" ref="K32" si="26">IF(J32=0,"",RANK(J32,J$20:J$40))</f>
        <v>14</v>
      </c>
      <c r="L32" s="7">
        <v>11.2</v>
      </c>
      <c r="M32" s="8">
        <f t="shared" ref="M32" si="27">IF(L32=0,"",RANK(L32,L$20:L$40))</f>
        <v>12</v>
      </c>
      <c r="N32" s="25">
        <f t="shared" si="3"/>
        <v>40.9</v>
      </c>
    </row>
    <row r="33" spans="1:14" ht="20.100000000000001" customHeight="1" x14ac:dyDescent="0.25">
      <c r="A33" s="24" t="s">
        <v>80</v>
      </c>
      <c r="B33" s="18" t="s">
        <v>7</v>
      </c>
      <c r="C33" s="19">
        <v>7</v>
      </c>
      <c r="D33" s="19">
        <v>10</v>
      </c>
      <c r="E33" s="19" t="s">
        <v>285</v>
      </c>
      <c r="F33" s="7">
        <v>12.6</v>
      </c>
      <c r="G33" s="8">
        <f t="shared" si="4"/>
        <v>1</v>
      </c>
      <c r="H33" s="7">
        <v>10.7</v>
      </c>
      <c r="I33" s="8">
        <f t="shared" si="4"/>
        <v>3</v>
      </c>
      <c r="J33" s="7">
        <v>8.6</v>
      </c>
      <c r="K33" s="8">
        <f t="shared" ref="K33" si="28">IF(J33=0,"",RANK(J33,J$20:J$40))</f>
        <v>5</v>
      </c>
      <c r="L33" s="7">
        <v>11.5</v>
      </c>
      <c r="M33" s="8">
        <f t="shared" ref="M33" si="29">IF(L33=0,"",RANK(L33,L$20:L$40))</f>
        <v>9</v>
      </c>
      <c r="N33" s="25">
        <f t="shared" si="3"/>
        <v>43.4</v>
      </c>
    </row>
    <row r="34" spans="1:14" ht="20.100000000000001" customHeight="1" x14ac:dyDescent="0.25">
      <c r="A34" s="24" t="s">
        <v>84</v>
      </c>
      <c r="B34" s="18" t="s">
        <v>7</v>
      </c>
      <c r="C34" s="19">
        <v>7</v>
      </c>
      <c r="D34" s="19">
        <v>10</v>
      </c>
      <c r="E34" s="19" t="s">
        <v>285</v>
      </c>
      <c r="F34" s="7">
        <v>12.2</v>
      </c>
      <c r="G34" s="8">
        <f t="shared" si="4"/>
        <v>6</v>
      </c>
      <c r="H34" s="7">
        <v>10.3</v>
      </c>
      <c r="I34" s="8">
        <f t="shared" si="4"/>
        <v>8</v>
      </c>
      <c r="J34" s="7">
        <v>8.3000000000000007</v>
      </c>
      <c r="K34" s="8">
        <f t="shared" ref="K34" si="30">IF(J34=0,"",RANK(J34,J$20:J$40))</f>
        <v>11</v>
      </c>
      <c r="L34" s="7">
        <v>11.6</v>
      </c>
      <c r="M34" s="8">
        <f t="shared" ref="M34" si="31">IF(L34=0,"",RANK(L34,L$20:L$40))</f>
        <v>7</v>
      </c>
      <c r="N34" s="25">
        <f t="shared" si="3"/>
        <v>42.4</v>
      </c>
    </row>
    <row r="35" spans="1:14" ht="20.100000000000001" customHeight="1" x14ac:dyDescent="0.25">
      <c r="A35" s="24" t="s">
        <v>88</v>
      </c>
      <c r="B35" s="18" t="s">
        <v>7</v>
      </c>
      <c r="C35" s="19">
        <v>7</v>
      </c>
      <c r="D35" s="19">
        <v>10</v>
      </c>
      <c r="E35" s="19" t="s">
        <v>285</v>
      </c>
      <c r="F35" s="7">
        <v>12.3</v>
      </c>
      <c r="G35" s="8">
        <f t="shared" si="4"/>
        <v>3</v>
      </c>
      <c r="H35" s="7">
        <v>11.2</v>
      </c>
      <c r="I35" s="8">
        <f t="shared" si="4"/>
        <v>1</v>
      </c>
      <c r="J35" s="7">
        <v>8</v>
      </c>
      <c r="K35" s="8">
        <f t="shared" ref="K35" si="32">IF(J35=0,"",RANK(J35,J$20:J$40))</f>
        <v>12</v>
      </c>
      <c r="L35" s="7">
        <v>12</v>
      </c>
      <c r="M35" s="8">
        <f t="shared" ref="M35" si="33">IF(L35=0,"",RANK(L35,L$20:L$40))</f>
        <v>1</v>
      </c>
      <c r="N35" s="25">
        <f t="shared" si="3"/>
        <v>43.5</v>
      </c>
    </row>
    <row r="36" spans="1:14" ht="20.100000000000001" customHeight="1" x14ac:dyDescent="0.25">
      <c r="A36" s="18" t="s">
        <v>111</v>
      </c>
      <c r="B36" s="18" t="s">
        <v>38</v>
      </c>
      <c r="C36" s="19">
        <v>7</v>
      </c>
      <c r="D36" s="19">
        <v>10</v>
      </c>
      <c r="E36" s="19" t="s">
        <v>285</v>
      </c>
      <c r="F36" s="7">
        <v>12.1</v>
      </c>
      <c r="G36" s="8">
        <f t="shared" si="4"/>
        <v>7</v>
      </c>
      <c r="H36" s="7">
        <v>10.4</v>
      </c>
      <c r="I36" s="8">
        <f t="shared" si="4"/>
        <v>7</v>
      </c>
      <c r="J36" s="7">
        <v>7.75</v>
      </c>
      <c r="K36" s="8">
        <f t="shared" ref="K36" si="34">IF(J36=0,"",RANK(J36,J$20:J$40))</f>
        <v>15</v>
      </c>
      <c r="L36" s="7">
        <v>11.4</v>
      </c>
      <c r="M36" s="8">
        <f t="shared" ref="M36" si="35">IF(L36=0,"",RANK(L36,L$20:L$40))</f>
        <v>11</v>
      </c>
      <c r="N36" s="25">
        <f t="shared" si="3"/>
        <v>41.65</v>
      </c>
    </row>
    <row r="37" spans="1:14" ht="20.100000000000001" customHeight="1" x14ac:dyDescent="0.25">
      <c r="A37" s="24" t="s">
        <v>117</v>
      </c>
      <c r="B37" s="18" t="s">
        <v>65</v>
      </c>
      <c r="C37" s="19">
        <v>7</v>
      </c>
      <c r="D37" s="19">
        <v>10</v>
      </c>
      <c r="E37" s="19" t="s">
        <v>285</v>
      </c>
      <c r="F37" s="7">
        <v>11.7</v>
      </c>
      <c r="G37" s="8">
        <f t="shared" si="4"/>
        <v>13</v>
      </c>
      <c r="H37" s="7">
        <v>10.3</v>
      </c>
      <c r="I37" s="8">
        <f t="shared" si="4"/>
        <v>8</v>
      </c>
      <c r="J37" s="7">
        <v>8.5</v>
      </c>
      <c r="K37" s="8">
        <f t="shared" ref="K37" si="36">IF(J37=0,"",RANK(J37,J$20:J$40))</f>
        <v>6</v>
      </c>
      <c r="L37" s="7">
        <v>11.6</v>
      </c>
      <c r="M37" s="8">
        <f t="shared" ref="M37" si="37">IF(L37=0,"",RANK(L37,L$20:L$40))</f>
        <v>7</v>
      </c>
      <c r="N37" s="25">
        <f t="shared" si="3"/>
        <v>42.1</v>
      </c>
    </row>
    <row r="38" spans="1:14" ht="20.100000000000001" customHeight="1" x14ac:dyDescent="0.25">
      <c r="A38" s="18" t="s">
        <v>73</v>
      </c>
      <c r="B38" s="18" t="s">
        <v>42</v>
      </c>
      <c r="C38" s="19">
        <v>7</v>
      </c>
      <c r="D38" s="19">
        <v>10</v>
      </c>
      <c r="E38" s="19" t="s">
        <v>285</v>
      </c>
      <c r="F38" s="7">
        <v>11</v>
      </c>
      <c r="G38" s="8">
        <f t="shared" si="4"/>
        <v>17</v>
      </c>
      <c r="H38" s="7">
        <v>9.6</v>
      </c>
      <c r="I38" s="8">
        <f t="shared" si="4"/>
        <v>19</v>
      </c>
      <c r="J38" s="7">
        <v>8.4</v>
      </c>
      <c r="K38" s="8">
        <f t="shared" ref="K38" si="38">IF(J38=0,"",RANK(J38,J$20:J$40))</f>
        <v>8</v>
      </c>
      <c r="L38" s="7">
        <v>11.5</v>
      </c>
      <c r="M38" s="8">
        <f t="shared" ref="M38" si="39">IF(L38=0,"",RANK(L38,L$20:L$40))</f>
        <v>9</v>
      </c>
      <c r="N38" s="25">
        <f t="shared" si="3"/>
        <v>40.5</v>
      </c>
    </row>
    <row r="39" spans="1:14" ht="20.100000000000001" customHeight="1" x14ac:dyDescent="0.25">
      <c r="A39" s="18" t="s">
        <v>77</v>
      </c>
      <c r="B39" s="18" t="s">
        <v>42</v>
      </c>
      <c r="C39" s="19">
        <v>7</v>
      </c>
      <c r="D39" s="19">
        <v>10</v>
      </c>
      <c r="E39" s="19" t="s">
        <v>285</v>
      </c>
      <c r="F39" s="7">
        <v>11.3</v>
      </c>
      <c r="G39" s="8">
        <f t="shared" si="4"/>
        <v>14</v>
      </c>
      <c r="H39" s="7">
        <v>9.8000000000000007</v>
      </c>
      <c r="I39" s="8">
        <f t="shared" si="4"/>
        <v>18</v>
      </c>
      <c r="J39" s="7">
        <v>8.4499999999999993</v>
      </c>
      <c r="K39" s="8">
        <f t="shared" ref="K39" si="40">IF(J39=0,"",RANK(J39,J$20:J$40))</f>
        <v>7</v>
      </c>
      <c r="L39" s="7">
        <v>10.6</v>
      </c>
      <c r="M39" s="8">
        <f t="shared" ref="M39" si="41">IF(L39=0,"",RANK(L39,L$20:L$40))</f>
        <v>14</v>
      </c>
      <c r="N39" s="25">
        <f t="shared" si="3"/>
        <v>40.15</v>
      </c>
    </row>
    <row r="40" spans="1:14" ht="20.100000000000001" customHeight="1" x14ac:dyDescent="0.25">
      <c r="A40" s="18" t="s">
        <v>76</v>
      </c>
      <c r="B40" s="18" t="s">
        <v>40</v>
      </c>
      <c r="C40" s="19">
        <v>7</v>
      </c>
      <c r="D40" s="19">
        <v>10</v>
      </c>
      <c r="E40" s="19" t="s">
        <v>285</v>
      </c>
      <c r="F40" s="7">
        <v>10.7</v>
      </c>
      <c r="G40" s="8">
        <f t="shared" si="4"/>
        <v>18</v>
      </c>
      <c r="H40" s="7">
        <v>6</v>
      </c>
      <c r="I40" s="8">
        <f t="shared" si="4"/>
        <v>21</v>
      </c>
      <c r="J40" s="7">
        <v>7.1</v>
      </c>
      <c r="K40" s="8">
        <f t="shared" ref="K40" si="42">IF(J40=0,"",RANK(J40,J$20:J$40))</f>
        <v>16</v>
      </c>
      <c r="L40" s="7">
        <v>9.3000000000000007</v>
      </c>
      <c r="M40" s="8">
        <f t="shared" ref="M40" si="43">IF(L40=0,"",RANK(L40,L$20:L$40))</f>
        <v>16</v>
      </c>
      <c r="N40" s="25">
        <f t="shared" si="3"/>
        <v>33.099999999999994</v>
      </c>
    </row>
    <row r="41" spans="1:14" ht="20.100000000000001" customHeight="1" x14ac:dyDescent="0.25">
      <c r="A41" s="20"/>
      <c r="B41" s="20"/>
      <c r="C41" s="21"/>
      <c r="D41" s="21"/>
      <c r="E41" s="21"/>
      <c r="N41" s="25"/>
    </row>
    <row r="42" spans="1:14" ht="20.100000000000001" customHeight="1" x14ac:dyDescent="0.25">
      <c r="A42" s="16" t="s">
        <v>291</v>
      </c>
      <c r="B42" s="16" t="s">
        <v>2</v>
      </c>
      <c r="C42" s="17" t="s">
        <v>3</v>
      </c>
      <c r="D42" s="17" t="s">
        <v>284</v>
      </c>
      <c r="E42" s="17"/>
      <c r="F42" s="5" t="s">
        <v>0</v>
      </c>
      <c r="G42" s="6" t="s">
        <v>297</v>
      </c>
      <c r="H42" s="5" t="s">
        <v>1</v>
      </c>
      <c r="I42" s="6" t="s">
        <v>297</v>
      </c>
      <c r="J42" s="5" t="s">
        <v>298</v>
      </c>
      <c r="K42" s="6" t="s">
        <v>297</v>
      </c>
      <c r="L42" s="5" t="s">
        <v>299</v>
      </c>
      <c r="M42" s="6" t="s">
        <v>297</v>
      </c>
      <c r="N42" s="25"/>
    </row>
    <row r="43" spans="1:14" ht="20.100000000000001" customHeight="1" x14ac:dyDescent="0.25">
      <c r="A43" s="24" t="s">
        <v>13</v>
      </c>
      <c r="B43" s="18" t="s">
        <v>9</v>
      </c>
      <c r="C43" s="19">
        <v>8</v>
      </c>
      <c r="D43" s="19">
        <v>10</v>
      </c>
      <c r="E43" s="19" t="s">
        <v>285</v>
      </c>
      <c r="F43" s="7">
        <v>12.1</v>
      </c>
      <c r="G43" s="8">
        <f>IF(F43=0,"",RANK(F43,F$43:F$51))</f>
        <v>3</v>
      </c>
      <c r="H43" s="7">
        <v>10.5</v>
      </c>
      <c r="I43" s="8">
        <f>IF(H43=0,"",RANK(H43,H$43:H$51))</f>
        <v>3</v>
      </c>
      <c r="J43" s="7">
        <v>8.3000000000000007</v>
      </c>
      <c r="K43" s="8">
        <f>IF(J43=0,"",RANK(J43,J$43:J$51))</f>
        <v>3</v>
      </c>
      <c r="L43" s="7">
        <v>12.1</v>
      </c>
      <c r="M43" s="8">
        <f>IF(L43=0,"",RANK(L43,L$43:L$51))</f>
        <v>1</v>
      </c>
      <c r="N43" s="25">
        <f t="shared" si="3"/>
        <v>43</v>
      </c>
    </row>
    <row r="44" spans="1:14" ht="20.100000000000001" customHeight="1" x14ac:dyDescent="0.25">
      <c r="A44" s="24" t="s">
        <v>19</v>
      </c>
      <c r="B44" s="18" t="s">
        <v>9</v>
      </c>
      <c r="C44" s="19">
        <v>8</v>
      </c>
      <c r="D44" s="19">
        <v>10</v>
      </c>
      <c r="E44" s="19" t="s">
        <v>285</v>
      </c>
      <c r="F44" s="7">
        <v>12.3</v>
      </c>
      <c r="G44" s="8">
        <f t="shared" ref="G44:I51" si="44">IF(F44=0,"",RANK(F44,F$43:F$51))</f>
        <v>2</v>
      </c>
      <c r="H44" s="7">
        <v>11</v>
      </c>
      <c r="I44" s="8">
        <f t="shared" si="44"/>
        <v>1</v>
      </c>
      <c r="J44" s="7">
        <v>8.35</v>
      </c>
      <c r="K44" s="8">
        <f t="shared" ref="K44" si="45">IF(J44=0,"",RANK(J44,J$43:J$51))</f>
        <v>2</v>
      </c>
      <c r="L44" s="7">
        <v>12.1</v>
      </c>
      <c r="M44" s="8">
        <f t="shared" ref="M44" si="46">IF(L44=0,"",RANK(L44,L$43:L$51))</f>
        <v>1</v>
      </c>
      <c r="N44" s="25">
        <f t="shared" si="3"/>
        <v>43.75</v>
      </c>
    </row>
    <row r="45" spans="1:14" ht="20.100000000000001" customHeight="1" x14ac:dyDescent="0.25">
      <c r="A45" s="24" t="s">
        <v>17</v>
      </c>
      <c r="B45" s="18" t="s">
        <v>18</v>
      </c>
      <c r="C45" s="19">
        <v>8</v>
      </c>
      <c r="D45" s="19">
        <v>10</v>
      </c>
      <c r="E45" s="19" t="s">
        <v>285</v>
      </c>
      <c r="F45" s="7">
        <v>11.9</v>
      </c>
      <c r="G45" s="8">
        <f t="shared" si="44"/>
        <v>4</v>
      </c>
      <c r="H45" s="7">
        <v>10.199999999999999</v>
      </c>
      <c r="I45" s="8">
        <f t="shared" si="44"/>
        <v>5</v>
      </c>
      <c r="J45" s="7">
        <v>8.15</v>
      </c>
      <c r="K45" s="8">
        <f t="shared" ref="K45" si="47">IF(J45=0,"",RANK(J45,J$43:J$51))</f>
        <v>4</v>
      </c>
      <c r="L45" s="7">
        <v>11.8</v>
      </c>
      <c r="M45" s="8">
        <v>3</v>
      </c>
      <c r="N45" s="25">
        <f t="shared" si="3"/>
        <v>42.05</v>
      </c>
    </row>
    <row r="46" spans="1:14" ht="20.100000000000001" customHeight="1" x14ac:dyDescent="0.25">
      <c r="A46" s="18" t="s">
        <v>23</v>
      </c>
      <c r="B46" s="18" t="s">
        <v>24</v>
      </c>
      <c r="C46" s="19">
        <v>8</v>
      </c>
      <c r="D46" s="19">
        <v>10</v>
      </c>
      <c r="E46" s="19" t="s">
        <v>285</v>
      </c>
      <c r="F46" s="7">
        <v>11.7</v>
      </c>
      <c r="G46" s="8">
        <f t="shared" si="44"/>
        <v>5</v>
      </c>
      <c r="H46" s="7">
        <v>10.7</v>
      </c>
      <c r="I46" s="8">
        <f t="shared" si="44"/>
        <v>2</v>
      </c>
      <c r="J46" s="7">
        <v>7.05</v>
      </c>
      <c r="K46" s="8">
        <f t="shared" ref="K46" si="48">IF(J46=0,"",RANK(J46,J$43:J$51))</f>
        <v>5</v>
      </c>
      <c r="L46" s="7">
        <v>11.7</v>
      </c>
      <c r="M46" s="8">
        <f t="shared" ref="M46" si="49">IF(L46=0,"",RANK(L46,L$43:L$51))</f>
        <v>5</v>
      </c>
      <c r="N46" s="25">
        <f t="shared" si="3"/>
        <v>41.15</v>
      </c>
    </row>
    <row r="47" spans="1:14" ht="20.100000000000001" customHeight="1" x14ac:dyDescent="0.25">
      <c r="A47" s="18" t="s">
        <v>15</v>
      </c>
      <c r="B47" s="18" t="s">
        <v>16</v>
      </c>
      <c r="C47" s="19">
        <v>8</v>
      </c>
      <c r="D47" s="19">
        <v>10</v>
      </c>
      <c r="E47" s="19" t="s">
        <v>285</v>
      </c>
      <c r="F47" s="7">
        <v>11.5</v>
      </c>
      <c r="G47" s="8">
        <f t="shared" si="44"/>
        <v>6</v>
      </c>
      <c r="H47" s="7">
        <v>10.1</v>
      </c>
      <c r="I47" s="8">
        <f t="shared" si="44"/>
        <v>6</v>
      </c>
      <c r="J47" s="7">
        <v>0</v>
      </c>
      <c r="K47" s="8" t="str">
        <f t="shared" ref="K47" si="50">IF(J47=0,"",RANK(J47,J$43:J$51))</f>
        <v/>
      </c>
      <c r="L47" s="7">
        <v>0</v>
      </c>
      <c r="M47" s="8" t="str">
        <f t="shared" ref="M47" si="51">IF(L47=0,"",RANK(L47,L$43:L$51))</f>
        <v/>
      </c>
      <c r="N47" s="25">
        <f t="shared" si="3"/>
        <v>21.6</v>
      </c>
    </row>
    <row r="48" spans="1:14" ht="20.100000000000001" customHeight="1" x14ac:dyDescent="0.25">
      <c r="A48" s="18" t="s">
        <v>21</v>
      </c>
      <c r="B48" s="18" t="s">
        <v>16</v>
      </c>
      <c r="C48" s="19">
        <v>8</v>
      </c>
      <c r="D48" s="19">
        <v>10</v>
      </c>
      <c r="E48" s="19" t="s">
        <v>285</v>
      </c>
      <c r="F48" s="7">
        <v>10.4</v>
      </c>
      <c r="G48" s="8">
        <f t="shared" si="44"/>
        <v>7</v>
      </c>
      <c r="H48" s="7">
        <v>9.9</v>
      </c>
      <c r="I48" s="8">
        <f t="shared" si="44"/>
        <v>8</v>
      </c>
      <c r="J48" s="7">
        <v>0</v>
      </c>
      <c r="K48" s="8" t="str">
        <f t="shared" ref="K48" si="52">IF(J48=0,"",RANK(J48,J$43:J$51))</f>
        <v/>
      </c>
      <c r="L48" s="7">
        <v>0</v>
      </c>
      <c r="M48" s="8" t="str">
        <f t="shared" ref="M48" si="53">IF(L48=0,"",RANK(L48,L$43:L$51))</f>
        <v/>
      </c>
      <c r="N48" s="25">
        <f t="shared" si="3"/>
        <v>20.3</v>
      </c>
    </row>
    <row r="49" spans="1:14" ht="20.100000000000001" customHeight="1" x14ac:dyDescent="0.25">
      <c r="A49" s="18" t="s">
        <v>26</v>
      </c>
      <c r="B49" s="18" t="s">
        <v>16</v>
      </c>
      <c r="C49" s="19">
        <v>8</v>
      </c>
      <c r="D49" s="19">
        <v>10</v>
      </c>
      <c r="E49" s="19" t="s">
        <v>285</v>
      </c>
      <c r="F49" s="7">
        <v>10</v>
      </c>
      <c r="G49" s="8">
        <f t="shared" si="44"/>
        <v>8</v>
      </c>
      <c r="H49" s="7">
        <v>10</v>
      </c>
      <c r="I49" s="8">
        <f t="shared" si="44"/>
        <v>7</v>
      </c>
      <c r="J49" s="7">
        <v>0</v>
      </c>
      <c r="K49" s="8" t="str">
        <f t="shared" ref="K49" si="54">IF(J49=0,"",RANK(J49,J$43:J$51))</f>
        <v/>
      </c>
      <c r="L49" s="7">
        <v>0</v>
      </c>
      <c r="M49" s="8" t="str">
        <f t="shared" ref="M49" si="55">IF(L49=0,"",RANK(L49,L$43:L$51))</f>
        <v/>
      </c>
      <c r="N49" s="25">
        <f t="shared" si="3"/>
        <v>20</v>
      </c>
    </row>
    <row r="50" spans="1:14" ht="20.100000000000001" customHeight="1" x14ac:dyDescent="0.25">
      <c r="A50" s="24" t="s">
        <v>22</v>
      </c>
      <c r="B50" s="18" t="s">
        <v>7</v>
      </c>
      <c r="C50" s="19">
        <v>8</v>
      </c>
      <c r="D50" s="19">
        <v>10</v>
      </c>
      <c r="E50" s="19" t="s">
        <v>285</v>
      </c>
      <c r="F50" s="7">
        <v>12.6</v>
      </c>
      <c r="G50" s="8">
        <f t="shared" si="44"/>
        <v>1</v>
      </c>
      <c r="H50" s="7">
        <v>10.3</v>
      </c>
      <c r="I50" s="8">
        <f t="shared" si="44"/>
        <v>4</v>
      </c>
      <c r="J50" s="7">
        <v>8.75</v>
      </c>
      <c r="K50" s="8">
        <f t="shared" ref="K50" si="56">IF(J50=0,"",RANK(J50,J$43:J$51))</f>
        <v>1</v>
      </c>
      <c r="L50" s="7">
        <v>12</v>
      </c>
      <c r="M50" s="8">
        <v>2</v>
      </c>
      <c r="N50" s="25">
        <f t="shared" si="3"/>
        <v>43.65</v>
      </c>
    </row>
    <row r="51" spans="1:14" ht="20.100000000000001" customHeight="1" x14ac:dyDescent="0.25">
      <c r="A51" s="18" t="s">
        <v>27</v>
      </c>
      <c r="B51" s="18" t="s">
        <v>7</v>
      </c>
      <c r="C51" s="19">
        <v>8</v>
      </c>
      <c r="D51" s="19">
        <v>10</v>
      </c>
      <c r="E51" s="19" t="s">
        <v>285</v>
      </c>
      <c r="F51" s="7">
        <v>0</v>
      </c>
      <c r="G51" s="8" t="str">
        <f t="shared" si="44"/>
        <v/>
      </c>
      <c r="H51" s="7">
        <v>0</v>
      </c>
      <c r="I51" s="8" t="str">
        <f t="shared" si="44"/>
        <v/>
      </c>
      <c r="J51" s="7">
        <v>0</v>
      </c>
      <c r="K51" s="8" t="str">
        <f t="shared" ref="K51" si="57">IF(J51=0,"",RANK(J51,J$43:J$51))</f>
        <v/>
      </c>
      <c r="L51" s="7">
        <v>0</v>
      </c>
      <c r="M51" s="8" t="str">
        <f t="shared" ref="M51" si="58">IF(L51=0,"",RANK(L51,L$43:L$51))</f>
        <v/>
      </c>
      <c r="N51" s="25">
        <f t="shared" si="3"/>
        <v>0</v>
      </c>
    </row>
    <row r="52" spans="1:14" ht="20.100000000000001" customHeight="1" x14ac:dyDescent="0.25">
      <c r="A52" s="20"/>
      <c r="B52" s="20"/>
      <c r="C52" s="21"/>
      <c r="D52" s="21"/>
      <c r="E52" s="21"/>
      <c r="N52" s="25"/>
    </row>
    <row r="53" spans="1:14" ht="20.100000000000001" customHeight="1" x14ac:dyDescent="0.25">
      <c r="A53" s="16" t="s">
        <v>291</v>
      </c>
      <c r="B53" s="16" t="s">
        <v>2</v>
      </c>
      <c r="C53" s="17" t="s">
        <v>3</v>
      </c>
      <c r="D53" s="17" t="s">
        <v>284</v>
      </c>
      <c r="E53" s="17"/>
      <c r="F53" s="5" t="s">
        <v>0</v>
      </c>
      <c r="G53" s="6" t="s">
        <v>297</v>
      </c>
      <c r="H53" s="5" t="s">
        <v>1</v>
      </c>
      <c r="I53" s="6" t="s">
        <v>297</v>
      </c>
      <c r="J53" s="5" t="s">
        <v>298</v>
      </c>
      <c r="K53" s="6" t="s">
        <v>297</v>
      </c>
      <c r="L53" s="5" t="s">
        <v>299</v>
      </c>
      <c r="M53" s="6" t="s">
        <v>297</v>
      </c>
      <c r="N53" s="25"/>
    </row>
    <row r="54" spans="1:14" ht="20.100000000000001" customHeight="1" x14ac:dyDescent="0.25">
      <c r="A54" s="18" t="s">
        <v>28</v>
      </c>
      <c r="B54" s="18" t="s">
        <v>9</v>
      </c>
      <c r="C54" s="19">
        <v>9</v>
      </c>
      <c r="D54" s="19">
        <v>10</v>
      </c>
      <c r="E54" s="19" t="s">
        <v>285</v>
      </c>
      <c r="F54" s="7">
        <v>12</v>
      </c>
      <c r="G54" s="8">
        <v>3</v>
      </c>
      <c r="H54" s="7">
        <v>10.5</v>
      </c>
      <c r="I54" s="8">
        <v>3</v>
      </c>
      <c r="J54" s="7">
        <v>7.45</v>
      </c>
      <c r="K54" s="8">
        <f>IF(J54=0,"",RANK(J54,J$54:J$64))</f>
        <v>8</v>
      </c>
      <c r="L54" s="7">
        <v>10.6</v>
      </c>
      <c r="M54" s="8">
        <f t="shared" ref="M54:M64" si="59">IF(L54=0,"",RANK(L54,L$54:L$64))</f>
        <v>7</v>
      </c>
      <c r="N54" s="25">
        <f t="shared" si="3"/>
        <v>40.549999999999997</v>
      </c>
    </row>
    <row r="55" spans="1:14" ht="20.100000000000001" customHeight="1" x14ac:dyDescent="0.25">
      <c r="A55" s="18" t="s">
        <v>32</v>
      </c>
      <c r="B55" s="18" t="s">
        <v>9</v>
      </c>
      <c r="C55" s="19">
        <v>9</v>
      </c>
      <c r="D55" s="19">
        <v>10</v>
      </c>
      <c r="E55" s="19" t="s">
        <v>285</v>
      </c>
      <c r="F55" s="7">
        <v>11.5</v>
      </c>
      <c r="G55" s="8">
        <f t="shared" ref="G55:G64" si="60">IF(F55=0,"",RANK(F55,F$54:F$64))</f>
        <v>8</v>
      </c>
      <c r="H55" s="7">
        <v>10.6</v>
      </c>
      <c r="I55" s="8">
        <f t="shared" ref="I55:I64" si="61">IF(H55=0,"",RANK(H55,H$54:H$64))</f>
        <v>2</v>
      </c>
      <c r="J55" s="7">
        <v>8.5500000000000007</v>
      </c>
      <c r="K55" s="8">
        <f>IF(J55=0,"",RANK(J55,J$54:J$64))</f>
        <v>1</v>
      </c>
      <c r="L55" s="7">
        <v>11</v>
      </c>
      <c r="M55" s="8">
        <f t="shared" si="59"/>
        <v>5</v>
      </c>
      <c r="N55" s="25">
        <f t="shared" si="3"/>
        <v>41.650000000000006</v>
      </c>
    </row>
    <row r="56" spans="1:14" ht="20.100000000000001" customHeight="1" x14ac:dyDescent="0.25">
      <c r="A56" s="24" t="s">
        <v>43</v>
      </c>
      <c r="B56" s="18" t="s">
        <v>5</v>
      </c>
      <c r="C56" s="19">
        <v>9</v>
      </c>
      <c r="D56" s="19">
        <v>10</v>
      </c>
      <c r="E56" s="19" t="s">
        <v>285</v>
      </c>
      <c r="F56" s="7">
        <v>12.4</v>
      </c>
      <c r="G56" s="8">
        <f t="shared" si="60"/>
        <v>1</v>
      </c>
      <c r="H56" s="7">
        <v>10.75</v>
      </c>
      <c r="I56" s="8">
        <f t="shared" si="61"/>
        <v>1</v>
      </c>
      <c r="J56" s="7">
        <v>8.5</v>
      </c>
      <c r="K56" s="8">
        <v>2</v>
      </c>
      <c r="L56" s="7">
        <v>12.1</v>
      </c>
      <c r="M56" s="8">
        <f t="shared" si="59"/>
        <v>1</v>
      </c>
      <c r="N56" s="25">
        <f t="shared" si="3"/>
        <v>43.75</v>
      </c>
    </row>
    <row r="57" spans="1:14" ht="20.100000000000001" customHeight="1" x14ac:dyDescent="0.25">
      <c r="A57" s="18" t="s">
        <v>31</v>
      </c>
      <c r="B57" s="18" t="s">
        <v>18</v>
      </c>
      <c r="C57" s="19">
        <v>9</v>
      </c>
      <c r="D57" s="19">
        <v>10</v>
      </c>
      <c r="E57" s="19" t="s">
        <v>285</v>
      </c>
      <c r="F57" s="7">
        <v>11.6</v>
      </c>
      <c r="G57" s="8">
        <f t="shared" si="60"/>
        <v>7</v>
      </c>
      <c r="H57" s="7">
        <v>10.3</v>
      </c>
      <c r="I57" s="8">
        <f t="shared" si="61"/>
        <v>5</v>
      </c>
      <c r="J57" s="7">
        <v>8.0500000000000007</v>
      </c>
      <c r="K57" s="8">
        <f>IF(J57=0,"",RANK(J57,J$54:J$64))</f>
        <v>6</v>
      </c>
      <c r="L57" s="7">
        <v>10.6</v>
      </c>
      <c r="M57" s="8">
        <f t="shared" si="59"/>
        <v>7</v>
      </c>
      <c r="N57" s="25">
        <f t="shared" si="3"/>
        <v>40.549999999999997</v>
      </c>
    </row>
    <row r="58" spans="1:14" ht="20.100000000000001" customHeight="1" x14ac:dyDescent="0.25">
      <c r="A58" s="18" t="s">
        <v>35</v>
      </c>
      <c r="B58" s="18" t="s">
        <v>18</v>
      </c>
      <c r="C58" s="19">
        <v>9</v>
      </c>
      <c r="D58" s="19">
        <v>10</v>
      </c>
      <c r="E58" s="19" t="s">
        <v>285</v>
      </c>
      <c r="F58" s="7">
        <v>12.3</v>
      </c>
      <c r="G58" s="8">
        <f t="shared" si="60"/>
        <v>2</v>
      </c>
      <c r="H58" s="7">
        <v>10</v>
      </c>
      <c r="I58" s="8">
        <f t="shared" si="61"/>
        <v>8</v>
      </c>
      <c r="J58" s="7">
        <v>8.0500000000000007</v>
      </c>
      <c r="K58" s="8">
        <f>IF(J58=0,"",RANK(J58,J$54:J$64))</f>
        <v>6</v>
      </c>
      <c r="L58" s="7">
        <v>11.2</v>
      </c>
      <c r="M58" s="8">
        <f t="shared" si="59"/>
        <v>4</v>
      </c>
      <c r="N58" s="25">
        <f t="shared" si="3"/>
        <v>41.55</v>
      </c>
    </row>
    <row r="59" spans="1:14" ht="20.100000000000001" customHeight="1" x14ac:dyDescent="0.25">
      <c r="A59" s="18" t="s">
        <v>36</v>
      </c>
      <c r="B59" s="18" t="s">
        <v>24</v>
      </c>
      <c r="C59" s="19">
        <v>9</v>
      </c>
      <c r="D59" s="19">
        <v>10</v>
      </c>
      <c r="E59" s="19" t="s">
        <v>285</v>
      </c>
      <c r="F59" s="7">
        <v>11.3</v>
      </c>
      <c r="G59" s="8">
        <f t="shared" si="60"/>
        <v>9</v>
      </c>
      <c r="H59" s="7">
        <v>10</v>
      </c>
      <c r="I59" s="8">
        <f t="shared" si="61"/>
        <v>8</v>
      </c>
      <c r="J59" s="7">
        <v>8.35</v>
      </c>
      <c r="K59" s="8">
        <v>3</v>
      </c>
      <c r="L59" s="7">
        <v>10.9</v>
      </c>
      <c r="M59" s="8">
        <f t="shared" si="59"/>
        <v>6</v>
      </c>
      <c r="N59" s="25">
        <f t="shared" si="3"/>
        <v>40.549999999999997</v>
      </c>
    </row>
    <row r="60" spans="1:14" ht="20.100000000000001" customHeight="1" x14ac:dyDescent="0.25">
      <c r="A60" s="18" t="s">
        <v>30</v>
      </c>
      <c r="B60" s="18" t="s">
        <v>16</v>
      </c>
      <c r="C60" s="19">
        <v>9</v>
      </c>
      <c r="D60" s="19">
        <v>10</v>
      </c>
      <c r="E60" s="19" t="s">
        <v>285</v>
      </c>
      <c r="F60" s="7">
        <v>10.8</v>
      </c>
      <c r="G60" s="8">
        <f t="shared" si="60"/>
        <v>10</v>
      </c>
      <c r="H60" s="7">
        <v>10.199999999999999</v>
      </c>
      <c r="I60" s="8">
        <f t="shared" si="61"/>
        <v>6</v>
      </c>
      <c r="J60" s="7">
        <v>0</v>
      </c>
      <c r="K60" s="8" t="str">
        <f>IF(J60=0,"",RANK(J60,J$54:J$64))</f>
        <v/>
      </c>
      <c r="L60" s="7">
        <v>0</v>
      </c>
      <c r="M60" s="8" t="str">
        <f t="shared" si="59"/>
        <v/>
      </c>
      <c r="N60" s="25">
        <f t="shared" si="3"/>
        <v>21</v>
      </c>
    </row>
    <row r="61" spans="1:14" ht="20.100000000000001" customHeight="1" x14ac:dyDescent="0.25">
      <c r="A61" s="18" t="s">
        <v>34</v>
      </c>
      <c r="B61" s="18" t="s">
        <v>16</v>
      </c>
      <c r="C61" s="19">
        <v>9</v>
      </c>
      <c r="D61" s="19">
        <v>10</v>
      </c>
      <c r="E61" s="19" t="s">
        <v>285</v>
      </c>
      <c r="F61" s="7">
        <v>10.5</v>
      </c>
      <c r="G61" s="8">
        <f t="shared" si="60"/>
        <v>11</v>
      </c>
      <c r="H61" s="7">
        <v>9.9</v>
      </c>
      <c r="I61" s="8">
        <f t="shared" si="61"/>
        <v>10</v>
      </c>
      <c r="J61" s="7">
        <v>0</v>
      </c>
      <c r="K61" s="8" t="str">
        <f>IF(J61=0,"",RANK(J61,J$54:J$64))</f>
        <v/>
      </c>
      <c r="L61" s="7">
        <v>0</v>
      </c>
      <c r="M61" s="8" t="str">
        <f t="shared" si="59"/>
        <v/>
      </c>
      <c r="N61" s="25">
        <f t="shared" si="3"/>
        <v>20.399999999999999</v>
      </c>
    </row>
    <row r="62" spans="1:14" ht="20.100000000000001" customHeight="1" x14ac:dyDescent="0.25">
      <c r="A62" s="18" t="s">
        <v>39</v>
      </c>
      <c r="B62" s="18" t="s">
        <v>16</v>
      </c>
      <c r="C62" s="19">
        <v>9</v>
      </c>
      <c r="D62" s="19">
        <v>10</v>
      </c>
      <c r="E62" s="19" t="s">
        <v>285</v>
      </c>
      <c r="F62" s="7">
        <v>11.8</v>
      </c>
      <c r="G62" s="8">
        <f t="shared" si="60"/>
        <v>5</v>
      </c>
      <c r="H62" s="7">
        <v>10.1</v>
      </c>
      <c r="I62" s="8">
        <f t="shared" si="61"/>
        <v>7</v>
      </c>
      <c r="J62" s="7">
        <v>0</v>
      </c>
      <c r="K62" s="8" t="str">
        <f>IF(J62=0,"",RANK(J62,J$54:J$64))</f>
        <v/>
      </c>
      <c r="L62" s="7">
        <v>0</v>
      </c>
      <c r="M62" s="8" t="str">
        <f t="shared" si="59"/>
        <v/>
      </c>
      <c r="N62" s="25">
        <f t="shared" si="3"/>
        <v>21.9</v>
      </c>
    </row>
    <row r="63" spans="1:14" ht="20.100000000000001" customHeight="1" x14ac:dyDescent="0.25">
      <c r="A63" s="24" t="s">
        <v>47</v>
      </c>
      <c r="B63" s="18" t="s">
        <v>38</v>
      </c>
      <c r="C63" s="19">
        <v>9</v>
      </c>
      <c r="D63" s="19">
        <v>10</v>
      </c>
      <c r="E63" s="19" t="s">
        <v>285</v>
      </c>
      <c r="F63" s="7">
        <v>12.3</v>
      </c>
      <c r="G63" s="8">
        <f t="shared" si="60"/>
        <v>2</v>
      </c>
      <c r="H63" s="7">
        <v>10.6</v>
      </c>
      <c r="I63" s="8">
        <f t="shared" si="61"/>
        <v>2</v>
      </c>
      <c r="J63" s="7">
        <v>8.5500000000000007</v>
      </c>
      <c r="K63" s="8">
        <f>IF(J63=0,"",RANK(J63,J$54:J$64))</f>
        <v>1</v>
      </c>
      <c r="L63" s="7">
        <v>11.3</v>
      </c>
      <c r="M63" s="8">
        <f t="shared" si="59"/>
        <v>3</v>
      </c>
      <c r="N63" s="25">
        <f t="shared" si="3"/>
        <v>42.75</v>
      </c>
    </row>
    <row r="64" spans="1:14" ht="20.100000000000001" customHeight="1" x14ac:dyDescent="0.25">
      <c r="A64" s="18" t="s">
        <v>41</v>
      </c>
      <c r="B64" s="18" t="s">
        <v>42</v>
      </c>
      <c r="C64" s="19">
        <v>9</v>
      </c>
      <c r="D64" s="19">
        <v>10</v>
      </c>
      <c r="E64" s="19" t="s">
        <v>285</v>
      </c>
      <c r="F64" s="7">
        <v>11.8</v>
      </c>
      <c r="G64" s="8">
        <f t="shared" si="60"/>
        <v>5</v>
      </c>
      <c r="H64" s="7">
        <v>9.9</v>
      </c>
      <c r="I64" s="8">
        <f t="shared" si="61"/>
        <v>10</v>
      </c>
      <c r="J64" s="7">
        <v>8.35</v>
      </c>
      <c r="K64" s="8">
        <v>3</v>
      </c>
      <c r="L64" s="7">
        <v>11.4</v>
      </c>
      <c r="M64" s="8">
        <f t="shared" si="59"/>
        <v>2</v>
      </c>
      <c r="N64" s="25">
        <f t="shared" si="3"/>
        <v>41.45</v>
      </c>
    </row>
    <row r="65" spans="1:14" ht="20.100000000000001" customHeight="1" x14ac:dyDescent="0.25">
      <c r="A65" s="20"/>
      <c r="B65" s="20"/>
      <c r="C65" s="21"/>
      <c r="D65" s="21"/>
      <c r="E65" s="21"/>
      <c r="F65" s="11"/>
      <c r="G65" s="12"/>
      <c r="H65" s="11"/>
      <c r="I65" s="12"/>
      <c r="J65" s="11"/>
      <c r="K65" s="12"/>
      <c r="L65" s="11"/>
      <c r="M65" s="12"/>
      <c r="N65" s="25"/>
    </row>
    <row r="66" spans="1:14" ht="20.100000000000001" customHeight="1" x14ac:dyDescent="0.25">
      <c r="A66" s="16" t="s">
        <v>291</v>
      </c>
      <c r="B66" s="16" t="s">
        <v>2</v>
      </c>
      <c r="C66" s="17" t="s">
        <v>3</v>
      </c>
      <c r="D66" s="17" t="s">
        <v>284</v>
      </c>
      <c r="E66" s="17"/>
      <c r="F66" s="5" t="s">
        <v>0</v>
      </c>
      <c r="G66" s="6" t="s">
        <v>297</v>
      </c>
      <c r="H66" s="5" t="s">
        <v>1</v>
      </c>
      <c r="I66" s="6" t="s">
        <v>297</v>
      </c>
      <c r="J66" s="5" t="s">
        <v>298</v>
      </c>
      <c r="K66" s="6" t="s">
        <v>297</v>
      </c>
      <c r="L66" s="5" t="s">
        <v>299</v>
      </c>
      <c r="M66" s="6" t="s">
        <v>297</v>
      </c>
      <c r="N66" s="25"/>
    </row>
    <row r="67" spans="1:14" ht="20.100000000000001" customHeight="1" x14ac:dyDescent="0.25">
      <c r="A67" s="18" t="s">
        <v>81</v>
      </c>
      <c r="B67" s="18" t="s">
        <v>9</v>
      </c>
      <c r="C67" s="19">
        <v>10</v>
      </c>
      <c r="D67" s="19">
        <v>10</v>
      </c>
      <c r="E67" s="19" t="s">
        <v>285</v>
      </c>
      <c r="F67" s="7">
        <v>11</v>
      </c>
      <c r="G67" s="8">
        <f t="shared" ref="G67:G72" si="62">IF(F67=0,"",RANK(F67,F$67:F$72))</f>
        <v>6</v>
      </c>
      <c r="H67" s="7">
        <v>10.9</v>
      </c>
      <c r="I67" s="8">
        <f t="shared" ref="I67:I72" si="63">IF(H67=0,"",RANK(H67,H$67:H$72))</f>
        <v>2</v>
      </c>
      <c r="J67" s="7">
        <v>7.35</v>
      </c>
      <c r="K67" s="8">
        <f t="shared" ref="K67:K72" si="64">IF(J67=0,"",RANK(J67,J$67:J$72))</f>
        <v>6</v>
      </c>
      <c r="L67" s="7">
        <v>11</v>
      </c>
      <c r="M67" s="8">
        <f>IF(L67=0,"",RANK(L67,L$67:L$72))</f>
        <v>6</v>
      </c>
      <c r="N67" s="25">
        <f t="shared" ref="N67:N130" si="65">SUM(F67+H67+J67+L67)</f>
        <v>40.25</v>
      </c>
    </row>
    <row r="68" spans="1:14" ht="20.100000000000001" customHeight="1" x14ac:dyDescent="0.25">
      <c r="A68" s="24" t="s">
        <v>93</v>
      </c>
      <c r="B68" s="18" t="s">
        <v>18</v>
      </c>
      <c r="C68" s="19">
        <v>10</v>
      </c>
      <c r="D68" s="19">
        <v>10</v>
      </c>
      <c r="E68" s="19" t="s">
        <v>285</v>
      </c>
      <c r="F68" s="7">
        <v>12.4</v>
      </c>
      <c r="G68" s="8">
        <f t="shared" si="62"/>
        <v>1</v>
      </c>
      <c r="H68" s="7">
        <v>10.199999999999999</v>
      </c>
      <c r="I68" s="8">
        <f t="shared" si="63"/>
        <v>3</v>
      </c>
      <c r="J68" s="7">
        <v>7.9</v>
      </c>
      <c r="K68" s="8">
        <f t="shared" si="64"/>
        <v>3</v>
      </c>
      <c r="L68" s="7">
        <v>11.5</v>
      </c>
      <c r="M68" s="8">
        <f>IF(L68=0,"",RANK(L68,L$67:L$72))</f>
        <v>2</v>
      </c>
      <c r="N68" s="25">
        <f t="shared" si="65"/>
        <v>42</v>
      </c>
    </row>
    <row r="69" spans="1:14" ht="20.100000000000001" customHeight="1" x14ac:dyDescent="0.25">
      <c r="A69" s="18" t="s">
        <v>97</v>
      </c>
      <c r="B69" s="18" t="s">
        <v>40</v>
      </c>
      <c r="C69" s="19">
        <v>10</v>
      </c>
      <c r="D69" s="19">
        <v>10</v>
      </c>
      <c r="E69" s="19" t="s">
        <v>285</v>
      </c>
      <c r="F69" s="7">
        <v>12.2</v>
      </c>
      <c r="G69" s="8">
        <f t="shared" si="62"/>
        <v>3</v>
      </c>
      <c r="H69" s="7">
        <v>6.5</v>
      </c>
      <c r="I69" s="8">
        <f t="shared" si="63"/>
        <v>6</v>
      </c>
      <c r="J69" s="7">
        <v>7.6</v>
      </c>
      <c r="K69" s="8">
        <f t="shared" si="64"/>
        <v>4</v>
      </c>
      <c r="L69" s="7">
        <v>11.2</v>
      </c>
      <c r="M69" s="8">
        <f>IF(L69=0,"",RANK(L69,L$67:L$72))</f>
        <v>5</v>
      </c>
      <c r="N69" s="25">
        <f t="shared" si="65"/>
        <v>37.5</v>
      </c>
    </row>
    <row r="70" spans="1:14" ht="20.100000000000001" customHeight="1" x14ac:dyDescent="0.25">
      <c r="A70" s="18" t="s">
        <v>300</v>
      </c>
      <c r="B70" s="18" t="s">
        <v>38</v>
      </c>
      <c r="C70" s="19">
        <v>10</v>
      </c>
      <c r="D70" s="19">
        <v>10</v>
      </c>
      <c r="E70" s="19" t="s">
        <v>285</v>
      </c>
      <c r="F70" s="7">
        <v>11.7</v>
      </c>
      <c r="G70" s="8">
        <f t="shared" si="62"/>
        <v>4</v>
      </c>
      <c r="H70" s="7">
        <v>10.1</v>
      </c>
      <c r="I70" s="8">
        <f t="shared" si="63"/>
        <v>4</v>
      </c>
      <c r="J70" s="7">
        <v>7.5</v>
      </c>
      <c r="K70" s="8">
        <f t="shared" si="64"/>
        <v>5</v>
      </c>
      <c r="L70" s="7">
        <v>11.7</v>
      </c>
      <c r="M70" s="8">
        <f>IF(L70=0,"",RANK(L70,L$67:L$72))</f>
        <v>1</v>
      </c>
      <c r="N70" s="25">
        <f t="shared" si="65"/>
        <v>41</v>
      </c>
    </row>
    <row r="71" spans="1:14" ht="20.100000000000001" customHeight="1" x14ac:dyDescent="0.25">
      <c r="A71" s="24" t="s">
        <v>116</v>
      </c>
      <c r="B71" s="18" t="s">
        <v>38</v>
      </c>
      <c r="C71" s="19">
        <v>10</v>
      </c>
      <c r="D71" s="19">
        <v>10</v>
      </c>
      <c r="E71" s="19" t="s">
        <v>285</v>
      </c>
      <c r="F71" s="7">
        <v>12.3</v>
      </c>
      <c r="G71" s="8">
        <f t="shared" si="62"/>
        <v>2</v>
      </c>
      <c r="H71" s="7">
        <v>10</v>
      </c>
      <c r="I71" s="8">
        <f t="shared" si="63"/>
        <v>5</v>
      </c>
      <c r="J71" s="7">
        <v>8.9</v>
      </c>
      <c r="K71" s="8">
        <f t="shared" si="64"/>
        <v>1</v>
      </c>
      <c r="L71" s="7">
        <v>11.5</v>
      </c>
      <c r="M71" s="8">
        <f>IF(L71=0,"",RANK(L71,L$67:L$72))</f>
        <v>2</v>
      </c>
      <c r="N71" s="25">
        <f t="shared" si="65"/>
        <v>42.7</v>
      </c>
    </row>
    <row r="72" spans="1:14" ht="20.100000000000001" customHeight="1" x14ac:dyDescent="0.25">
      <c r="A72" s="18" t="s">
        <v>85</v>
      </c>
      <c r="B72" s="18" t="s">
        <v>9</v>
      </c>
      <c r="C72" s="19">
        <v>10</v>
      </c>
      <c r="D72" s="19">
        <v>10</v>
      </c>
      <c r="E72" s="19" t="s">
        <v>285</v>
      </c>
      <c r="F72" s="7">
        <v>11.1</v>
      </c>
      <c r="G72" s="8">
        <f t="shared" si="62"/>
        <v>5</v>
      </c>
      <c r="H72" s="7">
        <v>11.1</v>
      </c>
      <c r="I72" s="8">
        <f t="shared" si="63"/>
        <v>1</v>
      </c>
      <c r="J72" s="7">
        <v>8.25</v>
      </c>
      <c r="K72" s="8">
        <f t="shared" si="64"/>
        <v>2</v>
      </c>
      <c r="L72" s="7">
        <v>11.4</v>
      </c>
      <c r="M72" s="8">
        <v>3</v>
      </c>
      <c r="N72" s="25">
        <f t="shared" si="65"/>
        <v>41.85</v>
      </c>
    </row>
    <row r="73" spans="1:14" ht="20.100000000000001" customHeight="1" x14ac:dyDescent="0.25">
      <c r="A73" s="20"/>
      <c r="B73" s="20"/>
      <c r="C73" s="21"/>
      <c r="D73" s="21"/>
      <c r="E73" s="21"/>
      <c r="N73" s="25"/>
    </row>
    <row r="74" spans="1:14" ht="20.100000000000001" customHeight="1" x14ac:dyDescent="0.25">
      <c r="A74" s="16" t="s">
        <v>291</v>
      </c>
      <c r="B74" s="16" t="s">
        <v>2</v>
      </c>
      <c r="C74" s="17" t="s">
        <v>3</v>
      </c>
      <c r="D74" s="17" t="s">
        <v>284</v>
      </c>
      <c r="E74" s="17"/>
      <c r="F74" s="5" t="s">
        <v>0</v>
      </c>
      <c r="G74" s="6" t="s">
        <v>297</v>
      </c>
      <c r="H74" s="5" t="s">
        <v>1</v>
      </c>
      <c r="I74" s="6" t="s">
        <v>297</v>
      </c>
      <c r="J74" s="5" t="s">
        <v>298</v>
      </c>
      <c r="K74" s="6" t="s">
        <v>297</v>
      </c>
      <c r="L74" s="5" t="s">
        <v>299</v>
      </c>
      <c r="M74" s="6" t="s">
        <v>297</v>
      </c>
      <c r="N74" s="25"/>
    </row>
    <row r="75" spans="1:14" ht="20.100000000000001" customHeight="1" x14ac:dyDescent="0.25">
      <c r="A75" s="18" t="s">
        <v>156</v>
      </c>
      <c r="B75" s="18" t="s">
        <v>92</v>
      </c>
      <c r="C75" s="19">
        <v>8</v>
      </c>
      <c r="D75" s="19">
        <v>10</v>
      </c>
      <c r="E75" s="19" t="s">
        <v>286</v>
      </c>
      <c r="F75" s="7">
        <v>11.9</v>
      </c>
      <c r="G75" s="8">
        <f>IF(F75=0,"",RANK(F75,F$75:F$77))</f>
        <v>2</v>
      </c>
      <c r="H75" s="7">
        <v>10.75</v>
      </c>
      <c r="I75" s="8">
        <f>IF(H75=0,"",RANK(H75,H$75:H$77))</f>
        <v>2</v>
      </c>
      <c r="J75" s="7">
        <v>9.6999999999999993</v>
      </c>
      <c r="K75" s="8">
        <f>IF(J75=0,"",RANK(J75,J$75:J$77))</f>
        <v>1</v>
      </c>
      <c r="L75" s="7">
        <v>9.5</v>
      </c>
      <c r="M75" s="8">
        <f>IF(L75=0,"",RANK(L75,L$75:L$77))</f>
        <v>2</v>
      </c>
      <c r="N75" s="25">
        <f t="shared" si="65"/>
        <v>41.849999999999994</v>
      </c>
    </row>
    <row r="76" spans="1:14" ht="20.100000000000001" customHeight="1" x14ac:dyDescent="0.25">
      <c r="A76" s="18" t="s">
        <v>155</v>
      </c>
      <c r="B76" s="18" t="s">
        <v>9</v>
      </c>
      <c r="C76" s="19">
        <v>9</v>
      </c>
      <c r="D76" s="19">
        <v>10</v>
      </c>
      <c r="E76" s="19" t="s">
        <v>286</v>
      </c>
      <c r="F76" s="7">
        <v>10.9</v>
      </c>
      <c r="G76" s="8">
        <f t="shared" ref="G76:I77" si="66">IF(F76=0,"",RANK(F76,F$75:F$77))</f>
        <v>3</v>
      </c>
      <c r="H76" s="7">
        <v>10.9</v>
      </c>
      <c r="I76" s="8">
        <f t="shared" si="66"/>
        <v>1</v>
      </c>
      <c r="J76" s="7">
        <v>9.1</v>
      </c>
      <c r="K76" s="8">
        <f t="shared" ref="K76" si="67">IF(J76=0,"",RANK(J76,J$75:J$77))</f>
        <v>3</v>
      </c>
      <c r="L76" s="7">
        <v>9.3000000000000007</v>
      </c>
      <c r="M76" s="8">
        <f t="shared" ref="M76" si="68">IF(L76=0,"",RANK(L76,L$75:L$77))</f>
        <v>3</v>
      </c>
      <c r="N76" s="25">
        <f t="shared" si="65"/>
        <v>40.200000000000003</v>
      </c>
    </row>
    <row r="77" spans="1:14" ht="20.100000000000001" customHeight="1" x14ac:dyDescent="0.25">
      <c r="A77" s="18" t="s">
        <v>158</v>
      </c>
      <c r="B77" s="18" t="s">
        <v>92</v>
      </c>
      <c r="C77" s="19">
        <v>10</v>
      </c>
      <c r="D77" s="19">
        <v>10</v>
      </c>
      <c r="E77" s="19" t="s">
        <v>286</v>
      </c>
      <c r="F77" s="7">
        <v>12.1</v>
      </c>
      <c r="G77" s="8">
        <f t="shared" si="66"/>
        <v>1</v>
      </c>
      <c r="H77" s="7">
        <v>10.675000000000001</v>
      </c>
      <c r="I77" s="8">
        <f t="shared" si="66"/>
        <v>3</v>
      </c>
      <c r="J77" s="7">
        <v>9.5</v>
      </c>
      <c r="K77" s="8">
        <f t="shared" ref="K77" si="69">IF(J77=0,"",RANK(J77,J$75:J$77))</f>
        <v>2</v>
      </c>
      <c r="L77" s="7">
        <v>9.6999999999999993</v>
      </c>
      <c r="M77" s="8">
        <f t="shared" ref="M77" si="70">IF(L77=0,"",RANK(L77,L$75:L$77))</f>
        <v>1</v>
      </c>
      <c r="N77" s="25">
        <f t="shared" si="65"/>
        <v>41.974999999999994</v>
      </c>
    </row>
    <row r="78" spans="1:14" ht="20.100000000000001" customHeight="1" x14ac:dyDescent="0.25">
      <c r="A78" s="20"/>
      <c r="B78" s="20"/>
      <c r="C78" s="21"/>
      <c r="D78" s="21"/>
      <c r="E78" s="21"/>
      <c r="N78" s="25"/>
    </row>
    <row r="79" spans="1:14" ht="20.100000000000001" customHeight="1" x14ac:dyDescent="0.25">
      <c r="A79" s="16" t="s">
        <v>291</v>
      </c>
      <c r="B79" s="16" t="s">
        <v>2</v>
      </c>
      <c r="C79" s="17" t="s">
        <v>3</v>
      </c>
      <c r="D79" s="17" t="s">
        <v>284</v>
      </c>
      <c r="E79" s="17"/>
      <c r="F79" s="5" t="s">
        <v>0</v>
      </c>
      <c r="G79" s="6" t="s">
        <v>297</v>
      </c>
      <c r="H79" s="5" t="s">
        <v>1</v>
      </c>
      <c r="I79" s="6" t="s">
        <v>297</v>
      </c>
      <c r="J79" s="5" t="s">
        <v>298</v>
      </c>
      <c r="K79" s="6" t="s">
        <v>297</v>
      </c>
      <c r="L79" s="5" t="s">
        <v>299</v>
      </c>
      <c r="M79" s="6" t="s">
        <v>297</v>
      </c>
      <c r="N79" s="25"/>
    </row>
    <row r="80" spans="1:14" ht="20.100000000000001" customHeight="1" x14ac:dyDescent="0.25">
      <c r="A80" s="18" t="s">
        <v>51</v>
      </c>
      <c r="B80" s="18" t="s">
        <v>38</v>
      </c>
      <c r="C80" s="19">
        <v>6</v>
      </c>
      <c r="D80" s="19">
        <v>9</v>
      </c>
      <c r="E80" s="19" t="s">
        <v>285</v>
      </c>
      <c r="F80" s="7">
        <v>12</v>
      </c>
      <c r="G80" s="8">
        <f>IF(F80=0,"",RANK(F80,F$80:F$83))</f>
        <v>3</v>
      </c>
      <c r="H80" s="7">
        <v>10.6</v>
      </c>
      <c r="I80" s="8">
        <f>IF(H80=0,"",RANK(H80,H$80:H$83))</f>
        <v>3</v>
      </c>
      <c r="J80" s="7">
        <v>9.15</v>
      </c>
      <c r="K80" s="8">
        <f>IF(J80=0,"",RANK(J80,J$80:J$83))</f>
        <v>2</v>
      </c>
      <c r="L80" s="7">
        <v>11.2</v>
      </c>
      <c r="M80" s="8">
        <f>IF(L80=0,"",RANK(L80,L$80:L$83))</f>
        <v>3</v>
      </c>
      <c r="N80" s="25">
        <f t="shared" si="65"/>
        <v>42.95</v>
      </c>
    </row>
    <row r="81" spans="1:14" ht="20.100000000000001" customHeight="1" x14ac:dyDescent="0.25">
      <c r="A81" s="24" t="s">
        <v>55</v>
      </c>
      <c r="B81" s="18" t="s">
        <v>5</v>
      </c>
      <c r="C81" s="19">
        <v>7</v>
      </c>
      <c r="D81" s="19">
        <v>9</v>
      </c>
      <c r="E81" s="19" t="s">
        <v>285</v>
      </c>
      <c r="F81" s="7">
        <v>12.5</v>
      </c>
      <c r="G81" s="8">
        <f t="shared" ref="G81:I83" si="71">IF(F81=0,"",RANK(F81,F$80:F$83))</f>
        <v>1</v>
      </c>
      <c r="H81" s="7">
        <v>10.85</v>
      </c>
      <c r="I81" s="8">
        <f t="shared" si="71"/>
        <v>2</v>
      </c>
      <c r="J81" s="7">
        <v>9.9</v>
      </c>
      <c r="K81" s="8">
        <f t="shared" ref="K81" si="72">IF(J81=0,"",RANK(J81,J$80:J$83))</f>
        <v>1</v>
      </c>
      <c r="L81" s="7">
        <v>12</v>
      </c>
      <c r="M81" s="8">
        <f t="shared" ref="M81" si="73">IF(L81=0,"",RANK(L81,L$80:L$83))</f>
        <v>1</v>
      </c>
      <c r="N81" s="25">
        <f t="shared" si="65"/>
        <v>45.25</v>
      </c>
    </row>
    <row r="82" spans="1:14" ht="20.100000000000001" customHeight="1" x14ac:dyDescent="0.25">
      <c r="A82" s="18" t="s">
        <v>45</v>
      </c>
      <c r="B82" s="18" t="s">
        <v>7</v>
      </c>
      <c r="C82" s="19">
        <v>7</v>
      </c>
      <c r="D82" s="19">
        <v>9</v>
      </c>
      <c r="E82" s="19" t="s">
        <v>285</v>
      </c>
      <c r="F82" s="7">
        <v>12.4</v>
      </c>
      <c r="G82" s="8">
        <f t="shared" si="71"/>
        <v>2</v>
      </c>
      <c r="H82" s="7">
        <v>10.9</v>
      </c>
      <c r="I82" s="8">
        <f t="shared" si="71"/>
        <v>1</v>
      </c>
      <c r="J82" s="7">
        <v>9.1</v>
      </c>
      <c r="K82" s="8">
        <f t="shared" ref="K82" si="74">IF(J82=0,"",RANK(J82,J$80:J$83))</f>
        <v>3</v>
      </c>
      <c r="L82" s="7">
        <v>11.5</v>
      </c>
      <c r="M82" s="8">
        <f t="shared" ref="M82" si="75">IF(L82=0,"",RANK(L82,L$80:L$83))</f>
        <v>2</v>
      </c>
      <c r="N82" s="25">
        <f t="shared" si="65"/>
        <v>43.9</v>
      </c>
    </row>
    <row r="83" spans="1:14" ht="20.100000000000001" customHeight="1" x14ac:dyDescent="0.25">
      <c r="A83" s="18" t="s">
        <v>46</v>
      </c>
      <c r="B83" s="18" t="s">
        <v>42</v>
      </c>
      <c r="C83" s="19">
        <v>7</v>
      </c>
      <c r="D83" s="19">
        <v>9</v>
      </c>
      <c r="E83" s="19" t="s">
        <v>285</v>
      </c>
      <c r="F83" s="7">
        <v>11.7</v>
      </c>
      <c r="G83" s="8">
        <f t="shared" si="71"/>
        <v>4</v>
      </c>
      <c r="H83" s="7">
        <v>10.4</v>
      </c>
      <c r="I83" s="8">
        <f t="shared" si="71"/>
        <v>4</v>
      </c>
      <c r="J83" s="7">
        <v>0</v>
      </c>
      <c r="K83" s="8" t="str">
        <f t="shared" ref="K83" si="76">IF(J83=0,"",RANK(J83,J$80:J$83))</f>
        <v/>
      </c>
      <c r="L83" s="7">
        <v>10.9</v>
      </c>
      <c r="M83" s="8">
        <f t="shared" ref="M83" si="77">IF(L83=0,"",RANK(L83,L$80:L$83))</f>
        <v>4</v>
      </c>
      <c r="N83" s="25">
        <f t="shared" si="65"/>
        <v>33</v>
      </c>
    </row>
    <row r="84" spans="1:14" ht="20.100000000000001" customHeight="1" x14ac:dyDescent="0.25">
      <c r="A84" s="20"/>
      <c r="B84" s="20"/>
      <c r="C84" s="21"/>
      <c r="D84" s="21"/>
      <c r="E84" s="21"/>
      <c r="N84" s="25"/>
    </row>
    <row r="85" spans="1:14" ht="20.100000000000001" customHeight="1" x14ac:dyDescent="0.25">
      <c r="A85" s="16" t="s">
        <v>291</v>
      </c>
      <c r="B85" s="16" t="s">
        <v>2</v>
      </c>
      <c r="C85" s="17" t="s">
        <v>3</v>
      </c>
      <c r="D85" s="17" t="s">
        <v>284</v>
      </c>
      <c r="E85" s="17"/>
      <c r="F85" s="5" t="s">
        <v>0</v>
      </c>
      <c r="G85" s="6" t="s">
        <v>297</v>
      </c>
      <c r="H85" s="5" t="s">
        <v>1</v>
      </c>
      <c r="I85" s="6" t="s">
        <v>297</v>
      </c>
      <c r="J85" s="5" t="s">
        <v>298</v>
      </c>
      <c r="K85" s="6" t="s">
        <v>297</v>
      </c>
      <c r="L85" s="5" t="s">
        <v>299</v>
      </c>
      <c r="M85" s="6" t="s">
        <v>297</v>
      </c>
      <c r="N85" s="25"/>
    </row>
    <row r="86" spans="1:14" ht="20.100000000000001" customHeight="1" x14ac:dyDescent="0.25">
      <c r="A86" s="24" t="s">
        <v>91</v>
      </c>
      <c r="B86" s="18" t="s">
        <v>92</v>
      </c>
      <c r="C86" s="19">
        <v>8</v>
      </c>
      <c r="D86" s="19">
        <v>9</v>
      </c>
      <c r="E86" s="19" t="s">
        <v>285</v>
      </c>
      <c r="F86" s="7">
        <v>12.8</v>
      </c>
      <c r="G86" s="8">
        <f t="shared" ref="G86:G93" si="78">IF(F86=0,"",RANK(F86,F$86:F$93))</f>
        <v>3</v>
      </c>
      <c r="H86" s="7">
        <v>10.199999999999999</v>
      </c>
      <c r="I86" s="8">
        <f t="shared" ref="I86:I93" si="79">IF(H86=0,"",RANK(H86,H$86:H$93))</f>
        <v>8</v>
      </c>
      <c r="J86" s="7">
        <v>10.3</v>
      </c>
      <c r="K86" s="8">
        <f t="shared" ref="K86:K93" si="80">IF(J86=0,"",RANK(J86,J$86:J$93))</f>
        <v>1</v>
      </c>
      <c r="L86" s="7">
        <v>12</v>
      </c>
      <c r="M86" s="8">
        <f>IF(L86=0,"",RANK(L86,L$86:L$93))</f>
        <v>1</v>
      </c>
      <c r="N86" s="25">
        <f t="shared" si="65"/>
        <v>45.3</v>
      </c>
    </row>
    <row r="87" spans="1:14" ht="20.100000000000001" customHeight="1" x14ac:dyDescent="0.25">
      <c r="A87" s="18" t="s">
        <v>95</v>
      </c>
      <c r="B87" s="18" t="s">
        <v>5</v>
      </c>
      <c r="C87" s="19">
        <v>8</v>
      </c>
      <c r="D87" s="19">
        <v>9</v>
      </c>
      <c r="E87" s="19" t="s">
        <v>285</v>
      </c>
      <c r="F87" s="7">
        <v>12.5</v>
      </c>
      <c r="G87" s="8">
        <f t="shared" si="78"/>
        <v>6</v>
      </c>
      <c r="H87" s="7">
        <v>10.5</v>
      </c>
      <c r="I87" s="8">
        <f t="shared" si="79"/>
        <v>4</v>
      </c>
      <c r="J87" s="7">
        <v>9.35</v>
      </c>
      <c r="K87" s="8">
        <f t="shared" si="80"/>
        <v>3</v>
      </c>
      <c r="L87" s="7">
        <v>12</v>
      </c>
      <c r="M87" s="8">
        <f>IF(L87=0,"",RANK(L87,L$86:L$93))</f>
        <v>1</v>
      </c>
      <c r="N87" s="25">
        <f t="shared" si="65"/>
        <v>44.35</v>
      </c>
    </row>
    <row r="88" spans="1:14" ht="20.100000000000001" customHeight="1" x14ac:dyDescent="0.25">
      <c r="A88" s="18" t="s">
        <v>89</v>
      </c>
      <c r="B88" s="18" t="s">
        <v>24</v>
      </c>
      <c r="C88" s="19">
        <v>8</v>
      </c>
      <c r="D88" s="19">
        <v>9</v>
      </c>
      <c r="E88" s="19" t="s">
        <v>285</v>
      </c>
      <c r="F88" s="7">
        <v>12.8</v>
      </c>
      <c r="G88" s="8">
        <f t="shared" si="78"/>
        <v>3</v>
      </c>
      <c r="H88" s="7">
        <v>11</v>
      </c>
      <c r="I88" s="8">
        <f t="shared" si="79"/>
        <v>2</v>
      </c>
      <c r="J88" s="7">
        <v>8.9499999999999993</v>
      </c>
      <c r="K88" s="8">
        <f t="shared" si="80"/>
        <v>5</v>
      </c>
      <c r="L88" s="7">
        <v>11.6</v>
      </c>
      <c r="M88" s="8">
        <v>3</v>
      </c>
      <c r="N88" s="25">
        <f t="shared" si="65"/>
        <v>44.35</v>
      </c>
    </row>
    <row r="89" spans="1:14" ht="20.100000000000001" customHeight="1" x14ac:dyDescent="0.25">
      <c r="A89" s="18" t="s">
        <v>94</v>
      </c>
      <c r="B89" s="18" t="s">
        <v>24</v>
      </c>
      <c r="C89" s="19">
        <v>8</v>
      </c>
      <c r="D89" s="19">
        <v>9</v>
      </c>
      <c r="E89" s="19" t="s">
        <v>285</v>
      </c>
      <c r="F89" s="7">
        <v>13</v>
      </c>
      <c r="G89" s="8">
        <f t="shared" si="78"/>
        <v>1</v>
      </c>
      <c r="H89" s="7">
        <v>10.4</v>
      </c>
      <c r="I89" s="8">
        <f t="shared" si="79"/>
        <v>6</v>
      </c>
      <c r="J89" s="7">
        <v>8.1999999999999993</v>
      </c>
      <c r="K89" s="8">
        <f t="shared" si="80"/>
        <v>8</v>
      </c>
      <c r="L89" s="7">
        <v>11.6</v>
      </c>
      <c r="M89" s="8">
        <v>3</v>
      </c>
      <c r="N89" s="25">
        <f t="shared" si="65"/>
        <v>43.199999999999996</v>
      </c>
    </row>
    <row r="90" spans="1:14" ht="20.100000000000001" customHeight="1" x14ac:dyDescent="0.25">
      <c r="A90" s="24" t="s">
        <v>108</v>
      </c>
      <c r="B90" s="18" t="s">
        <v>7</v>
      </c>
      <c r="C90" s="19">
        <v>8</v>
      </c>
      <c r="D90" s="19">
        <v>9</v>
      </c>
      <c r="E90" s="19" t="s">
        <v>285</v>
      </c>
      <c r="F90" s="7">
        <v>12.5</v>
      </c>
      <c r="G90" s="8">
        <f t="shared" si="78"/>
        <v>6</v>
      </c>
      <c r="H90" s="7">
        <v>11.1</v>
      </c>
      <c r="I90" s="8">
        <f t="shared" si="79"/>
        <v>1</v>
      </c>
      <c r="J90" s="7">
        <v>9</v>
      </c>
      <c r="K90" s="8">
        <f t="shared" si="80"/>
        <v>4</v>
      </c>
      <c r="L90" s="7">
        <v>11.9</v>
      </c>
      <c r="M90" s="8">
        <v>2</v>
      </c>
      <c r="N90" s="25">
        <f t="shared" si="65"/>
        <v>44.5</v>
      </c>
    </row>
    <row r="91" spans="1:14" ht="20.100000000000001" customHeight="1" x14ac:dyDescent="0.25">
      <c r="A91" s="18" t="s">
        <v>113</v>
      </c>
      <c r="B91" s="18" t="s">
        <v>7</v>
      </c>
      <c r="C91" s="19">
        <v>8</v>
      </c>
      <c r="D91" s="19">
        <v>9</v>
      </c>
      <c r="E91" s="19" t="s">
        <v>285</v>
      </c>
      <c r="F91" s="7">
        <v>12.3</v>
      </c>
      <c r="G91" s="8">
        <f t="shared" si="78"/>
        <v>8</v>
      </c>
      <c r="H91" s="7">
        <v>10.8</v>
      </c>
      <c r="I91" s="8">
        <f t="shared" si="79"/>
        <v>3</v>
      </c>
      <c r="J91" s="7">
        <v>8.65</v>
      </c>
      <c r="K91" s="8">
        <f t="shared" si="80"/>
        <v>6</v>
      </c>
      <c r="L91" s="7">
        <v>11.5</v>
      </c>
      <c r="M91" s="8">
        <f>IF(L91=0,"",RANK(L91,L$86:L$93))</f>
        <v>6</v>
      </c>
      <c r="N91" s="25">
        <f t="shared" si="65"/>
        <v>43.25</v>
      </c>
    </row>
    <row r="92" spans="1:14" ht="20.100000000000001" customHeight="1" x14ac:dyDescent="0.25">
      <c r="A92" s="18" t="s">
        <v>115</v>
      </c>
      <c r="B92" s="18" t="s">
        <v>7</v>
      </c>
      <c r="C92" s="19">
        <v>8</v>
      </c>
      <c r="D92" s="19">
        <v>9</v>
      </c>
      <c r="E92" s="19" t="s">
        <v>285</v>
      </c>
      <c r="F92" s="7">
        <v>12.6</v>
      </c>
      <c r="G92" s="8">
        <f t="shared" si="78"/>
        <v>5</v>
      </c>
      <c r="H92" s="7">
        <v>10.4</v>
      </c>
      <c r="I92" s="8">
        <f t="shared" si="79"/>
        <v>6</v>
      </c>
      <c r="J92" s="7">
        <v>8.35</v>
      </c>
      <c r="K92" s="8">
        <f t="shared" si="80"/>
        <v>7</v>
      </c>
      <c r="L92" s="7">
        <v>11.2</v>
      </c>
      <c r="M92" s="8">
        <f>IF(L92=0,"",RANK(L92,L$86:L$93))</f>
        <v>8</v>
      </c>
      <c r="N92" s="25">
        <f t="shared" si="65"/>
        <v>42.55</v>
      </c>
    </row>
    <row r="93" spans="1:14" ht="20.100000000000001" customHeight="1" x14ac:dyDescent="0.25">
      <c r="A93" s="24" t="s">
        <v>98</v>
      </c>
      <c r="B93" s="18" t="s">
        <v>42</v>
      </c>
      <c r="C93" s="19">
        <v>8</v>
      </c>
      <c r="D93" s="19">
        <v>9</v>
      </c>
      <c r="E93" s="19" t="s">
        <v>285</v>
      </c>
      <c r="F93" s="7">
        <v>12.9</v>
      </c>
      <c r="G93" s="8">
        <f t="shared" si="78"/>
        <v>2</v>
      </c>
      <c r="H93" s="7">
        <v>10.5</v>
      </c>
      <c r="I93" s="8">
        <f t="shared" si="79"/>
        <v>4</v>
      </c>
      <c r="J93" s="7">
        <v>9.8000000000000007</v>
      </c>
      <c r="K93" s="8">
        <f t="shared" si="80"/>
        <v>2</v>
      </c>
      <c r="L93" s="7">
        <v>11.3</v>
      </c>
      <c r="M93" s="8">
        <f>IF(L93=0,"",RANK(L93,L$86:L$93))</f>
        <v>7</v>
      </c>
      <c r="N93" s="25">
        <f t="shared" si="65"/>
        <v>44.5</v>
      </c>
    </row>
    <row r="94" spans="1:14" ht="20.100000000000001" customHeight="1" x14ac:dyDescent="0.25">
      <c r="A94" s="20"/>
      <c r="B94" s="20"/>
      <c r="C94" s="21"/>
      <c r="D94" s="21"/>
      <c r="E94" s="21"/>
      <c r="N94" s="25"/>
    </row>
    <row r="95" spans="1:14" ht="20.100000000000001" customHeight="1" x14ac:dyDescent="0.25">
      <c r="A95" s="16" t="s">
        <v>291</v>
      </c>
      <c r="B95" s="16" t="s">
        <v>2</v>
      </c>
      <c r="C95" s="17" t="s">
        <v>3</v>
      </c>
      <c r="D95" s="17" t="s">
        <v>284</v>
      </c>
      <c r="E95" s="17"/>
      <c r="F95" s="5" t="s">
        <v>0</v>
      </c>
      <c r="G95" s="6" t="s">
        <v>297</v>
      </c>
      <c r="H95" s="5" t="s">
        <v>1</v>
      </c>
      <c r="I95" s="6" t="s">
        <v>297</v>
      </c>
      <c r="J95" s="5" t="s">
        <v>298</v>
      </c>
      <c r="K95" s="6" t="s">
        <v>297</v>
      </c>
      <c r="L95" s="5" t="s">
        <v>299</v>
      </c>
      <c r="M95" s="6" t="s">
        <v>297</v>
      </c>
      <c r="N95" s="25"/>
    </row>
    <row r="96" spans="1:14" ht="20.100000000000001" customHeight="1" x14ac:dyDescent="0.25">
      <c r="A96" s="24" t="s">
        <v>119</v>
      </c>
      <c r="B96" s="18" t="s">
        <v>5</v>
      </c>
      <c r="C96" s="19">
        <v>9</v>
      </c>
      <c r="D96" s="19">
        <v>9</v>
      </c>
      <c r="E96" s="19" t="s">
        <v>285</v>
      </c>
      <c r="F96" s="7">
        <v>12.5</v>
      </c>
      <c r="G96" s="8">
        <f t="shared" ref="G96:G120" si="81">IF(F96=0,"",RANK(F96,F$96:F$120))</f>
        <v>2</v>
      </c>
      <c r="H96" s="7">
        <v>10.9</v>
      </c>
      <c r="I96" s="8">
        <f t="shared" ref="I96:I120" si="82">IF(H96=0,"",RANK(H96,H$96:H$120))</f>
        <v>4</v>
      </c>
      <c r="J96" s="7">
        <v>10.25</v>
      </c>
      <c r="K96" s="8">
        <f>IF(J96=0,"",RANK(J96,J$96:J$120))</f>
        <v>9</v>
      </c>
      <c r="L96" s="7">
        <v>12</v>
      </c>
      <c r="M96" s="8">
        <f t="shared" ref="M96:M120" si="83">IF(L96=0,"",RANK(L96,L$96:L$120))</f>
        <v>3</v>
      </c>
      <c r="N96" s="25">
        <f t="shared" si="65"/>
        <v>45.65</v>
      </c>
    </row>
    <row r="97" spans="1:14" ht="20.100000000000001" customHeight="1" x14ac:dyDescent="0.25">
      <c r="A97" s="24" t="s">
        <v>123</v>
      </c>
      <c r="B97" s="18" t="s">
        <v>5</v>
      </c>
      <c r="C97" s="19">
        <v>9</v>
      </c>
      <c r="D97" s="19">
        <v>9</v>
      </c>
      <c r="E97" s="19" t="s">
        <v>285</v>
      </c>
      <c r="F97" s="7">
        <v>11.9</v>
      </c>
      <c r="G97" s="8">
        <f t="shared" si="81"/>
        <v>10</v>
      </c>
      <c r="H97" s="7">
        <v>10.6</v>
      </c>
      <c r="I97" s="8">
        <f t="shared" si="82"/>
        <v>14</v>
      </c>
      <c r="J97" s="7">
        <v>10.199999999999999</v>
      </c>
      <c r="K97" s="8">
        <f>IF(J97=0,"",RANK(J97,J$96:J$120))</f>
        <v>10</v>
      </c>
      <c r="L97" s="7">
        <v>12.2</v>
      </c>
      <c r="M97" s="8">
        <f t="shared" si="83"/>
        <v>1</v>
      </c>
      <c r="N97" s="25">
        <f t="shared" si="65"/>
        <v>44.900000000000006</v>
      </c>
    </row>
    <row r="98" spans="1:14" ht="20.100000000000001" customHeight="1" x14ac:dyDescent="0.25">
      <c r="A98" s="24" t="s">
        <v>126</v>
      </c>
      <c r="B98" s="18" t="s">
        <v>5</v>
      </c>
      <c r="C98" s="19">
        <v>9</v>
      </c>
      <c r="D98" s="19">
        <v>9</v>
      </c>
      <c r="E98" s="19" t="s">
        <v>285</v>
      </c>
      <c r="F98" s="7">
        <v>11.5</v>
      </c>
      <c r="G98" s="8">
        <f t="shared" si="81"/>
        <v>16</v>
      </c>
      <c r="H98" s="7">
        <v>10.8</v>
      </c>
      <c r="I98" s="8">
        <f t="shared" si="82"/>
        <v>10</v>
      </c>
      <c r="J98" s="7">
        <v>10.75</v>
      </c>
      <c r="K98" s="8">
        <v>2</v>
      </c>
      <c r="L98" s="7">
        <v>11.8</v>
      </c>
      <c r="M98" s="8">
        <f t="shared" si="83"/>
        <v>8</v>
      </c>
      <c r="N98" s="25">
        <f t="shared" si="65"/>
        <v>44.849999999999994</v>
      </c>
    </row>
    <row r="99" spans="1:14" ht="20.100000000000001" customHeight="1" x14ac:dyDescent="0.25">
      <c r="A99" s="18" t="s">
        <v>130</v>
      </c>
      <c r="B99" s="18" t="s">
        <v>5</v>
      </c>
      <c r="C99" s="19">
        <v>9</v>
      </c>
      <c r="D99" s="19">
        <v>9</v>
      </c>
      <c r="E99" s="19" t="s">
        <v>285</v>
      </c>
      <c r="F99" s="7">
        <v>12.2</v>
      </c>
      <c r="G99" s="8">
        <f t="shared" si="81"/>
        <v>6</v>
      </c>
      <c r="H99" s="7">
        <v>10.85</v>
      </c>
      <c r="I99" s="8">
        <f t="shared" si="82"/>
        <v>7</v>
      </c>
      <c r="J99" s="7">
        <v>10.1</v>
      </c>
      <c r="K99" s="8">
        <f>IF(J99=0,"",RANK(J99,J$96:J$120))</f>
        <v>11</v>
      </c>
      <c r="L99" s="7">
        <v>11.3</v>
      </c>
      <c r="M99" s="8">
        <f t="shared" si="83"/>
        <v>16</v>
      </c>
      <c r="N99" s="25">
        <f t="shared" si="65"/>
        <v>44.45</v>
      </c>
    </row>
    <row r="100" spans="1:14" ht="20.100000000000001" customHeight="1" x14ac:dyDescent="0.25">
      <c r="A100" s="24" t="s">
        <v>134</v>
      </c>
      <c r="B100" s="18" t="s">
        <v>5</v>
      </c>
      <c r="C100" s="19">
        <v>9</v>
      </c>
      <c r="D100" s="19">
        <v>9</v>
      </c>
      <c r="E100" s="19" t="s">
        <v>285</v>
      </c>
      <c r="F100" s="7">
        <v>12.1</v>
      </c>
      <c r="G100" s="8">
        <f t="shared" si="81"/>
        <v>8</v>
      </c>
      <c r="H100" s="7">
        <v>11.2</v>
      </c>
      <c r="I100" s="8">
        <f t="shared" si="82"/>
        <v>1</v>
      </c>
      <c r="J100" s="7">
        <v>10.5</v>
      </c>
      <c r="K100" s="8">
        <f>IF(J100=0,"",RANK(J100,J$96:J$120))</f>
        <v>7</v>
      </c>
      <c r="L100" s="7">
        <v>11.8</v>
      </c>
      <c r="M100" s="8">
        <f t="shared" si="83"/>
        <v>8</v>
      </c>
      <c r="N100" s="25">
        <f t="shared" si="65"/>
        <v>45.599999999999994</v>
      </c>
    </row>
    <row r="101" spans="1:14" ht="20.100000000000001" customHeight="1" x14ac:dyDescent="0.25">
      <c r="A101" s="24" t="s">
        <v>137</v>
      </c>
      <c r="B101" s="18" t="s">
        <v>5</v>
      </c>
      <c r="C101" s="19">
        <v>9</v>
      </c>
      <c r="D101" s="19">
        <v>9</v>
      </c>
      <c r="E101" s="19" t="s">
        <v>285</v>
      </c>
      <c r="F101" s="7">
        <v>11.8</v>
      </c>
      <c r="G101" s="8">
        <f t="shared" si="81"/>
        <v>13</v>
      </c>
      <c r="H101" s="7">
        <v>10.9</v>
      </c>
      <c r="I101" s="8">
        <f t="shared" si="82"/>
        <v>4</v>
      </c>
      <c r="J101" s="7">
        <v>10.65</v>
      </c>
      <c r="K101" s="8">
        <f>IF(J101=0,"",RANK(J101,J$96:J$120))</f>
        <v>6</v>
      </c>
      <c r="L101" s="7">
        <v>11.5</v>
      </c>
      <c r="M101" s="8">
        <f t="shared" si="83"/>
        <v>12</v>
      </c>
      <c r="N101" s="25">
        <f t="shared" si="65"/>
        <v>44.85</v>
      </c>
    </row>
    <row r="102" spans="1:14" ht="20.100000000000001" customHeight="1" x14ac:dyDescent="0.25">
      <c r="A102" s="24" t="s">
        <v>121</v>
      </c>
      <c r="B102" s="18" t="s">
        <v>18</v>
      </c>
      <c r="C102" s="19">
        <v>9</v>
      </c>
      <c r="D102" s="19">
        <v>9</v>
      </c>
      <c r="E102" s="19" t="s">
        <v>285</v>
      </c>
      <c r="F102" s="7">
        <v>11.6</v>
      </c>
      <c r="G102" s="8">
        <f t="shared" si="81"/>
        <v>15</v>
      </c>
      <c r="H102" s="7">
        <v>10.85</v>
      </c>
      <c r="I102" s="8">
        <f t="shared" si="82"/>
        <v>7</v>
      </c>
      <c r="J102" s="7">
        <v>10.8</v>
      </c>
      <c r="K102" s="8">
        <f>IF(J102=0,"",RANK(J102,J$96:J$120))</f>
        <v>1</v>
      </c>
      <c r="L102" s="7">
        <v>11.4</v>
      </c>
      <c r="M102" s="8">
        <f t="shared" si="83"/>
        <v>15</v>
      </c>
      <c r="N102" s="25">
        <f t="shared" si="65"/>
        <v>44.65</v>
      </c>
    </row>
    <row r="103" spans="1:14" ht="20.100000000000001" customHeight="1" x14ac:dyDescent="0.25">
      <c r="A103" s="24" t="s">
        <v>287</v>
      </c>
      <c r="B103" s="18" t="s">
        <v>18</v>
      </c>
      <c r="C103" s="19">
        <v>9</v>
      </c>
      <c r="D103" s="19">
        <v>9</v>
      </c>
      <c r="E103" s="19" t="s">
        <v>285</v>
      </c>
      <c r="F103" s="7">
        <v>12.45</v>
      </c>
      <c r="G103" s="8">
        <f t="shared" si="81"/>
        <v>3</v>
      </c>
      <c r="H103" s="7">
        <v>10.6</v>
      </c>
      <c r="I103" s="8">
        <f t="shared" si="82"/>
        <v>14</v>
      </c>
      <c r="J103" s="7">
        <v>10.7</v>
      </c>
      <c r="K103" s="8">
        <v>3</v>
      </c>
      <c r="L103" s="7">
        <v>11.6</v>
      </c>
      <c r="M103" s="8">
        <f t="shared" si="83"/>
        <v>10</v>
      </c>
      <c r="N103" s="25">
        <f t="shared" si="65"/>
        <v>45.35</v>
      </c>
    </row>
    <row r="104" spans="1:14" ht="20.100000000000001" customHeight="1" x14ac:dyDescent="0.25">
      <c r="A104" s="24" t="s">
        <v>128</v>
      </c>
      <c r="B104" s="18" t="s">
        <v>18</v>
      </c>
      <c r="C104" s="19">
        <v>9</v>
      </c>
      <c r="D104" s="19">
        <v>9</v>
      </c>
      <c r="E104" s="19" t="s">
        <v>285</v>
      </c>
      <c r="F104" s="7">
        <v>11.7</v>
      </c>
      <c r="G104" s="8">
        <f t="shared" si="81"/>
        <v>14</v>
      </c>
      <c r="H104" s="7">
        <v>10.5</v>
      </c>
      <c r="I104" s="8">
        <f t="shared" si="82"/>
        <v>17</v>
      </c>
      <c r="J104" s="7">
        <v>10.3</v>
      </c>
      <c r="K104" s="8">
        <f>IF(J104=0,"",RANK(J104,J$96:J$120))</f>
        <v>8</v>
      </c>
      <c r="L104" s="7">
        <v>12</v>
      </c>
      <c r="M104" s="8">
        <f t="shared" si="83"/>
        <v>3</v>
      </c>
      <c r="N104" s="25">
        <f t="shared" si="65"/>
        <v>44.5</v>
      </c>
    </row>
    <row r="105" spans="1:14" ht="20.100000000000001" customHeight="1" x14ac:dyDescent="0.25">
      <c r="A105" s="18" t="s">
        <v>132</v>
      </c>
      <c r="B105" s="18" t="s">
        <v>18</v>
      </c>
      <c r="C105" s="19">
        <v>9</v>
      </c>
      <c r="D105" s="19">
        <v>9</v>
      </c>
      <c r="E105" s="19" t="s">
        <v>285</v>
      </c>
      <c r="F105" s="7">
        <v>11.2</v>
      </c>
      <c r="G105" s="8">
        <f t="shared" si="81"/>
        <v>20</v>
      </c>
      <c r="H105" s="7">
        <v>10.4</v>
      </c>
      <c r="I105" s="8">
        <f t="shared" si="82"/>
        <v>21</v>
      </c>
      <c r="J105" s="7">
        <v>10.1</v>
      </c>
      <c r="K105" s="8">
        <f>IF(J105=0,"",RANK(J105,J$96:J$120))</f>
        <v>11</v>
      </c>
      <c r="L105" s="7">
        <v>12</v>
      </c>
      <c r="M105" s="8">
        <f t="shared" si="83"/>
        <v>3</v>
      </c>
      <c r="N105" s="25">
        <f t="shared" si="65"/>
        <v>43.7</v>
      </c>
    </row>
    <row r="106" spans="1:14" ht="20.100000000000001" customHeight="1" x14ac:dyDescent="0.25">
      <c r="A106" s="24" t="s">
        <v>140</v>
      </c>
      <c r="B106" s="18" t="s">
        <v>24</v>
      </c>
      <c r="C106" s="19">
        <v>9</v>
      </c>
      <c r="D106" s="19">
        <v>9</v>
      </c>
      <c r="E106" s="19" t="s">
        <v>285</v>
      </c>
      <c r="F106" s="7">
        <v>12.3</v>
      </c>
      <c r="G106" s="8">
        <f t="shared" si="81"/>
        <v>4</v>
      </c>
      <c r="H106" s="7">
        <v>10.5</v>
      </c>
      <c r="I106" s="8">
        <f t="shared" si="82"/>
        <v>17</v>
      </c>
      <c r="J106" s="7">
        <v>10.75</v>
      </c>
      <c r="K106" s="8">
        <v>2</v>
      </c>
      <c r="L106" s="7">
        <v>11.9</v>
      </c>
      <c r="M106" s="8">
        <f t="shared" si="83"/>
        <v>6</v>
      </c>
      <c r="N106" s="25">
        <f t="shared" si="65"/>
        <v>45.449999999999996</v>
      </c>
    </row>
    <row r="107" spans="1:14" ht="20.100000000000001" customHeight="1" x14ac:dyDescent="0.25">
      <c r="A107" s="18" t="s">
        <v>120</v>
      </c>
      <c r="B107" s="18" t="s">
        <v>16</v>
      </c>
      <c r="C107" s="19">
        <v>9</v>
      </c>
      <c r="D107" s="19">
        <v>9</v>
      </c>
      <c r="E107" s="19" t="s">
        <v>285</v>
      </c>
      <c r="F107" s="7">
        <v>11.9</v>
      </c>
      <c r="G107" s="8">
        <f t="shared" si="81"/>
        <v>10</v>
      </c>
      <c r="H107" s="7">
        <v>9.9</v>
      </c>
      <c r="I107" s="8">
        <f t="shared" si="82"/>
        <v>25</v>
      </c>
      <c r="J107" s="7">
        <v>0</v>
      </c>
      <c r="K107" s="8" t="str">
        <f t="shared" ref="K107:M120" si="84">IF(J107=0,"",RANK(J107,J$96:J$120))</f>
        <v/>
      </c>
      <c r="L107" s="7">
        <v>0</v>
      </c>
      <c r="M107" s="8" t="str">
        <f t="shared" si="83"/>
        <v/>
      </c>
      <c r="N107" s="25">
        <f t="shared" si="65"/>
        <v>21.8</v>
      </c>
    </row>
    <row r="108" spans="1:14" ht="20.100000000000001" customHeight="1" x14ac:dyDescent="0.25">
      <c r="A108" s="18" t="s">
        <v>124</v>
      </c>
      <c r="B108" s="18" t="s">
        <v>16</v>
      </c>
      <c r="C108" s="19">
        <v>9</v>
      </c>
      <c r="D108" s="19">
        <v>9</v>
      </c>
      <c r="E108" s="19" t="s">
        <v>285</v>
      </c>
      <c r="F108" s="7">
        <v>9.3000000000000007</v>
      </c>
      <c r="G108" s="8">
        <f t="shared" si="81"/>
        <v>25</v>
      </c>
      <c r="H108" s="7">
        <v>10.3</v>
      </c>
      <c r="I108" s="8">
        <f t="shared" si="82"/>
        <v>23</v>
      </c>
      <c r="J108" s="7">
        <v>0</v>
      </c>
      <c r="K108" s="8" t="str">
        <f t="shared" si="84"/>
        <v/>
      </c>
      <c r="L108" s="7">
        <v>0</v>
      </c>
      <c r="M108" s="8" t="str">
        <f t="shared" si="83"/>
        <v/>
      </c>
      <c r="N108" s="25">
        <f t="shared" si="65"/>
        <v>19.600000000000001</v>
      </c>
    </row>
    <row r="109" spans="1:14" ht="20.100000000000001" customHeight="1" x14ac:dyDescent="0.25">
      <c r="A109" s="18" t="s">
        <v>127</v>
      </c>
      <c r="B109" s="18" t="s">
        <v>296</v>
      </c>
      <c r="C109" s="19">
        <v>9</v>
      </c>
      <c r="D109" s="19">
        <v>9</v>
      </c>
      <c r="E109" s="19" t="s">
        <v>285</v>
      </c>
      <c r="F109" s="7">
        <v>12.2</v>
      </c>
      <c r="G109" s="8">
        <f t="shared" si="81"/>
        <v>6</v>
      </c>
      <c r="H109" s="7">
        <v>10.7</v>
      </c>
      <c r="I109" s="8">
        <f t="shared" si="82"/>
        <v>12</v>
      </c>
      <c r="J109" s="7">
        <v>0</v>
      </c>
      <c r="K109" s="8" t="str">
        <f t="shared" si="84"/>
        <v/>
      </c>
      <c r="L109" s="7">
        <v>0</v>
      </c>
      <c r="M109" s="8" t="str">
        <f t="shared" si="83"/>
        <v/>
      </c>
      <c r="N109" s="25">
        <f t="shared" si="65"/>
        <v>22.9</v>
      </c>
    </row>
    <row r="110" spans="1:14" ht="20.100000000000001" customHeight="1" x14ac:dyDescent="0.25">
      <c r="A110" s="18" t="s">
        <v>131</v>
      </c>
      <c r="B110" s="18" t="s">
        <v>296</v>
      </c>
      <c r="C110" s="19">
        <v>9</v>
      </c>
      <c r="D110" s="19">
        <v>9</v>
      </c>
      <c r="E110" s="19" t="s">
        <v>285</v>
      </c>
      <c r="F110" s="7">
        <v>10.7</v>
      </c>
      <c r="G110" s="8">
        <f t="shared" si="81"/>
        <v>24</v>
      </c>
      <c r="H110" s="7">
        <v>10.1</v>
      </c>
      <c r="I110" s="8">
        <f t="shared" si="82"/>
        <v>24</v>
      </c>
      <c r="J110" s="7">
        <v>0</v>
      </c>
      <c r="K110" s="8" t="str">
        <f t="shared" si="84"/>
        <v/>
      </c>
      <c r="L110" s="7">
        <v>0</v>
      </c>
      <c r="M110" s="8" t="str">
        <f t="shared" si="83"/>
        <v/>
      </c>
      <c r="N110" s="25">
        <f t="shared" si="65"/>
        <v>20.799999999999997</v>
      </c>
    </row>
    <row r="111" spans="1:14" ht="20.100000000000001" customHeight="1" x14ac:dyDescent="0.25">
      <c r="A111" s="18" t="s">
        <v>147</v>
      </c>
      <c r="B111" s="18" t="s">
        <v>40</v>
      </c>
      <c r="C111" s="19">
        <v>9</v>
      </c>
      <c r="D111" s="19">
        <v>9</v>
      </c>
      <c r="E111" s="19" t="s">
        <v>285</v>
      </c>
      <c r="F111" s="7">
        <v>12.55</v>
      </c>
      <c r="G111" s="8">
        <f t="shared" si="81"/>
        <v>1</v>
      </c>
      <c r="H111" s="7">
        <v>10.625</v>
      </c>
      <c r="I111" s="8">
        <f t="shared" si="82"/>
        <v>13</v>
      </c>
      <c r="J111" s="7">
        <v>9.8000000000000007</v>
      </c>
      <c r="K111" s="8">
        <f t="shared" si="84"/>
        <v>13</v>
      </c>
      <c r="L111" s="7">
        <v>10.199999999999999</v>
      </c>
      <c r="M111" s="8">
        <f t="shared" si="83"/>
        <v>20</v>
      </c>
      <c r="N111" s="25">
        <f t="shared" si="65"/>
        <v>43.174999999999997</v>
      </c>
    </row>
    <row r="112" spans="1:14" ht="20.100000000000001" customHeight="1" x14ac:dyDescent="0.25">
      <c r="A112" s="18" t="s">
        <v>288</v>
      </c>
      <c r="B112" s="18" t="s">
        <v>40</v>
      </c>
      <c r="C112" s="19">
        <v>9</v>
      </c>
      <c r="D112" s="19">
        <v>9</v>
      </c>
      <c r="E112" s="19" t="s">
        <v>285</v>
      </c>
      <c r="F112" s="7">
        <v>11.5</v>
      </c>
      <c r="G112" s="8">
        <f t="shared" si="81"/>
        <v>16</v>
      </c>
      <c r="H112" s="7">
        <v>10.45</v>
      </c>
      <c r="I112" s="8">
        <f t="shared" si="82"/>
        <v>19</v>
      </c>
      <c r="J112" s="7">
        <v>9.4</v>
      </c>
      <c r="K112" s="8">
        <f t="shared" si="84"/>
        <v>17</v>
      </c>
      <c r="L112" s="7">
        <v>10.7</v>
      </c>
      <c r="M112" s="8">
        <f t="shared" si="83"/>
        <v>19</v>
      </c>
      <c r="N112" s="25">
        <f t="shared" si="65"/>
        <v>42.05</v>
      </c>
    </row>
    <row r="113" spans="1:14" ht="20.100000000000001" customHeight="1" x14ac:dyDescent="0.25">
      <c r="A113" s="18" t="s">
        <v>139</v>
      </c>
      <c r="B113" s="18" t="s">
        <v>7</v>
      </c>
      <c r="C113" s="19">
        <v>9</v>
      </c>
      <c r="D113" s="19">
        <v>9</v>
      </c>
      <c r="E113" s="19" t="s">
        <v>285</v>
      </c>
      <c r="F113" s="7">
        <v>11.3</v>
      </c>
      <c r="G113" s="8">
        <f t="shared" si="81"/>
        <v>18</v>
      </c>
      <c r="H113" s="7">
        <v>11</v>
      </c>
      <c r="I113" s="8">
        <f t="shared" si="82"/>
        <v>2</v>
      </c>
      <c r="J113" s="7">
        <v>9.8000000000000007</v>
      </c>
      <c r="K113" s="8">
        <f t="shared" si="84"/>
        <v>13</v>
      </c>
      <c r="L113" s="7">
        <v>12.1</v>
      </c>
      <c r="M113" s="8">
        <f t="shared" si="83"/>
        <v>2</v>
      </c>
      <c r="N113" s="25">
        <f t="shared" si="65"/>
        <v>44.2</v>
      </c>
    </row>
    <row r="114" spans="1:14" ht="20.100000000000001" customHeight="1" x14ac:dyDescent="0.25">
      <c r="A114" s="24" t="s">
        <v>143</v>
      </c>
      <c r="B114" s="18" t="s">
        <v>7</v>
      </c>
      <c r="C114" s="19">
        <v>9</v>
      </c>
      <c r="D114" s="19">
        <v>9</v>
      </c>
      <c r="E114" s="19" t="s">
        <v>285</v>
      </c>
      <c r="F114" s="7">
        <v>12.3</v>
      </c>
      <c r="G114" s="8">
        <f t="shared" si="81"/>
        <v>4</v>
      </c>
      <c r="H114" s="7">
        <v>10.95</v>
      </c>
      <c r="I114" s="8">
        <f t="shared" si="82"/>
        <v>3</v>
      </c>
      <c r="J114" s="7">
        <v>10.8</v>
      </c>
      <c r="K114" s="8">
        <f t="shared" si="84"/>
        <v>1</v>
      </c>
      <c r="L114" s="7">
        <v>11.6</v>
      </c>
      <c r="M114" s="8">
        <f t="shared" si="83"/>
        <v>10</v>
      </c>
      <c r="N114" s="25">
        <f t="shared" si="65"/>
        <v>45.65</v>
      </c>
    </row>
    <row r="115" spans="1:14" ht="20.100000000000001" customHeight="1" x14ac:dyDescent="0.25">
      <c r="A115" s="18" t="s">
        <v>144</v>
      </c>
      <c r="B115" s="18" t="s">
        <v>145</v>
      </c>
      <c r="C115" s="19">
        <v>9</v>
      </c>
      <c r="D115" s="19">
        <v>9</v>
      </c>
      <c r="E115" s="19" t="s">
        <v>285</v>
      </c>
      <c r="F115" s="7">
        <v>11.3</v>
      </c>
      <c r="G115" s="8">
        <f t="shared" si="81"/>
        <v>18</v>
      </c>
      <c r="H115" s="7">
        <v>10.85</v>
      </c>
      <c r="I115" s="8">
        <f t="shared" si="82"/>
        <v>7</v>
      </c>
      <c r="J115" s="7">
        <v>9.6</v>
      </c>
      <c r="K115" s="8">
        <f t="shared" si="84"/>
        <v>16</v>
      </c>
      <c r="L115" s="7">
        <v>11.9</v>
      </c>
      <c r="M115" s="8">
        <f t="shared" si="83"/>
        <v>6</v>
      </c>
      <c r="N115" s="25">
        <f t="shared" si="65"/>
        <v>43.65</v>
      </c>
    </row>
    <row r="116" spans="1:14" ht="20.100000000000001" customHeight="1" x14ac:dyDescent="0.25">
      <c r="A116" s="18" t="s">
        <v>122</v>
      </c>
      <c r="B116" s="18" t="s">
        <v>42</v>
      </c>
      <c r="C116" s="19">
        <v>9</v>
      </c>
      <c r="D116" s="19">
        <v>9</v>
      </c>
      <c r="E116" s="19" t="s">
        <v>285</v>
      </c>
      <c r="F116" s="7">
        <v>12</v>
      </c>
      <c r="G116" s="8">
        <f t="shared" si="81"/>
        <v>9</v>
      </c>
      <c r="H116" s="7">
        <v>10.9</v>
      </c>
      <c r="I116" s="8">
        <f t="shared" si="82"/>
        <v>4</v>
      </c>
      <c r="J116" s="7">
        <v>9.3000000000000007</v>
      </c>
      <c r="K116" s="8">
        <f t="shared" si="84"/>
        <v>18</v>
      </c>
      <c r="L116" s="7">
        <v>11.5</v>
      </c>
      <c r="M116" s="8">
        <f t="shared" si="83"/>
        <v>12</v>
      </c>
      <c r="N116" s="25">
        <f t="shared" si="65"/>
        <v>43.7</v>
      </c>
    </row>
    <row r="117" spans="1:14" ht="20.100000000000001" customHeight="1" x14ac:dyDescent="0.25">
      <c r="A117" s="18" t="s">
        <v>125</v>
      </c>
      <c r="B117" s="18" t="s">
        <v>42</v>
      </c>
      <c r="C117" s="19">
        <v>9</v>
      </c>
      <c r="D117" s="19">
        <v>9</v>
      </c>
      <c r="E117" s="19" t="s">
        <v>285</v>
      </c>
      <c r="F117" s="7">
        <v>11.9</v>
      </c>
      <c r="G117" s="8">
        <f t="shared" si="81"/>
        <v>10</v>
      </c>
      <c r="H117" s="7">
        <v>10.8</v>
      </c>
      <c r="I117" s="8">
        <f t="shared" si="82"/>
        <v>10</v>
      </c>
      <c r="J117" s="7">
        <v>8.6</v>
      </c>
      <c r="K117" s="8">
        <f t="shared" si="84"/>
        <v>21</v>
      </c>
      <c r="L117" s="7">
        <v>10.8</v>
      </c>
      <c r="M117" s="8">
        <f t="shared" si="83"/>
        <v>18</v>
      </c>
      <c r="N117" s="25">
        <f t="shared" si="65"/>
        <v>42.100000000000009</v>
      </c>
    </row>
    <row r="118" spans="1:14" ht="20.100000000000001" customHeight="1" x14ac:dyDescent="0.25">
      <c r="A118" s="18" t="s">
        <v>129</v>
      </c>
      <c r="B118" s="18" t="s">
        <v>42</v>
      </c>
      <c r="C118" s="19">
        <v>9</v>
      </c>
      <c r="D118" s="19">
        <v>9</v>
      </c>
      <c r="E118" s="19" t="s">
        <v>285</v>
      </c>
      <c r="F118" s="7">
        <v>10.9</v>
      </c>
      <c r="G118" s="8">
        <f t="shared" si="81"/>
        <v>22</v>
      </c>
      <c r="H118" s="7">
        <v>10.6</v>
      </c>
      <c r="I118" s="8">
        <f t="shared" si="82"/>
        <v>14</v>
      </c>
      <c r="J118" s="7">
        <v>8.9</v>
      </c>
      <c r="K118" s="8">
        <f t="shared" si="84"/>
        <v>20</v>
      </c>
      <c r="L118" s="7">
        <v>9.9</v>
      </c>
      <c r="M118" s="8">
        <f t="shared" si="83"/>
        <v>21</v>
      </c>
      <c r="N118" s="25">
        <f t="shared" si="65"/>
        <v>40.299999999999997</v>
      </c>
    </row>
    <row r="119" spans="1:14" ht="20.100000000000001" customHeight="1" x14ac:dyDescent="0.25">
      <c r="A119" s="18" t="s">
        <v>133</v>
      </c>
      <c r="B119" s="18" t="s">
        <v>42</v>
      </c>
      <c r="C119" s="19">
        <v>9</v>
      </c>
      <c r="D119" s="19">
        <v>9</v>
      </c>
      <c r="E119" s="19" t="s">
        <v>285</v>
      </c>
      <c r="F119" s="7">
        <v>10.8</v>
      </c>
      <c r="G119" s="8">
        <f t="shared" si="81"/>
        <v>23</v>
      </c>
      <c r="H119" s="7">
        <v>10.45</v>
      </c>
      <c r="I119" s="8">
        <f t="shared" si="82"/>
        <v>19</v>
      </c>
      <c r="J119" s="7">
        <v>9.6999999999999993</v>
      </c>
      <c r="K119" s="8">
        <f t="shared" si="84"/>
        <v>15</v>
      </c>
      <c r="L119" s="7">
        <v>11.5</v>
      </c>
      <c r="M119" s="8">
        <f t="shared" si="83"/>
        <v>12</v>
      </c>
      <c r="N119" s="25">
        <f t="shared" si="65"/>
        <v>42.45</v>
      </c>
    </row>
    <row r="120" spans="1:14" ht="20.100000000000001" customHeight="1" x14ac:dyDescent="0.25">
      <c r="A120" s="18" t="s">
        <v>136</v>
      </c>
      <c r="B120" s="18" t="s">
        <v>42</v>
      </c>
      <c r="C120" s="19">
        <v>9</v>
      </c>
      <c r="D120" s="19">
        <v>9</v>
      </c>
      <c r="E120" s="19" t="s">
        <v>285</v>
      </c>
      <c r="F120" s="7">
        <v>11.2</v>
      </c>
      <c r="G120" s="8">
        <f t="shared" si="81"/>
        <v>20</v>
      </c>
      <c r="H120" s="7">
        <v>10.4</v>
      </c>
      <c r="I120" s="8">
        <f t="shared" si="82"/>
        <v>21</v>
      </c>
      <c r="J120" s="7">
        <v>9.1999999999999993</v>
      </c>
      <c r="K120" s="8">
        <f t="shared" si="84"/>
        <v>19</v>
      </c>
      <c r="L120" s="7">
        <v>11.1</v>
      </c>
      <c r="M120" s="8">
        <f t="shared" si="83"/>
        <v>17</v>
      </c>
      <c r="N120" s="25">
        <f t="shared" si="65"/>
        <v>41.9</v>
      </c>
    </row>
    <row r="121" spans="1:14" ht="20.100000000000001" customHeight="1" x14ac:dyDescent="0.25">
      <c r="A121" s="20"/>
      <c r="B121" s="20"/>
      <c r="C121" s="21"/>
      <c r="D121" s="21"/>
      <c r="E121" s="21"/>
      <c r="F121" s="11"/>
      <c r="G121" s="12"/>
      <c r="H121" s="11"/>
      <c r="I121" s="12"/>
      <c r="J121" s="11"/>
      <c r="K121" s="12"/>
      <c r="L121" s="11"/>
      <c r="M121" s="12"/>
      <c r="N121" s="25"/>
    </row>
    <row r="122" spans="1:14" ht="20.100000000000001" customHeight="1" x14ac:dyDescent="0.25">
      <c r="A122" s="16" t="s">
        <v>291</v>
      </c>
      <c r="B122" s="16" t="s">
        <v>2</v>
      </c>
      <c r="C122" s="17" t="s">
        <v>3</v>
      </c>
      <c r="D122" s="17" t="s">
        <v>284</v>
      </c>
      <c r="E122" s="17"/>
      <c r="F122" s="5" t="s">
        <v>0</v>
      </c>
      <c r="G122" s="6" t="s">
        <v>297</v>
      </c>
      <c r="H122" s="5" t="s">
        <v>1</v>
      </c>
      <c r="I122" s="6" t="s">
        <v>297</v>
      </c>
      <c r="J122" s="5" t="s">
        <v>298</v>
      </c>
      <c r="K122" s="6" t="s">
        <v>297</v>
      </c>
      <c r="L122" s="5" t="s">
        <v>299</v>
      </c>
      <c r="M122" s="6" t="s">
        <v>297</v>
      </c>
      <c r="N122" s="25"/>
    </row>
    <row r="123" spans="1:14" ht="20.100000000000001" customHeight="1" x14ac:dyDescent="0.25">
      <c r="A123" s="18" t="s">
        <v>99</v>
      </c>
      <c r="B123" s="18" t="s">
        <v>5</v>
      </c>
      <c r="C123" s="19">
        <v>10</v>
      </c>
      <c r="D123" s="19">
        <v>9</v>
      </c>
      <c r="E123" s="19" t="s">
        <v>285</v>
      </c>
      <c r="F123" s="7">
        <v>12.6</v>
      </c>
      <c r="G123" s="8">
        <f t="shared" ref="G123:G135" si="85">IF(F123=0,"",RANK(F123,F$123:F$135))</f>
        <v>5</v>
      </c>
      <c r="H123" s="7">
        <v>10.7</v>
      </c>
      <c r="I123" s="8">
        <f>IF(H123=0,"",RANK(H123,H$123:H$135))</f>
        <v>6</v>
      </c>
      <c r="J123" s="7">
        <v>9.75</v>
      </c>
      <c r="K123" s="8">
        <f t="shared" ref="K123:K135" si="86">IF(J123=0,"",RANK(J123,J$123:J$135))</f>
        <v>2</v>
      </c>
      <c r="L123" s="7">
        <v>11.3</v>
      </c>
      <c r="M123" s="8">
        <f t="shared" ref="M123:M135" si="87">IF(L123=0,"",RANK(L123,L$123:L$135))</f>
        <v>5</v>
      </c>
      <c r="N123" s="25">
        <f t="shared" si="65"/>
        <v>44.349999999999994</v>
      </c>
    </row>
    <row r="124" spans="1:14" ht="20.100000000000001" customHeight="1" x14ac:dyDescent="0.25">
      <c r="A124" s="18" t="s">
        <v>103</v>
      </c>
      <c r="B124" s="18" t="s">
        <v>5</v>
      </c>
      <c r="C124" s="19">
        <v>10</v>
      </c>
      <c r="D124" s="19">
        <v>9</v>
      </c>
      <c r="E124" s="19" t="s">
        <v>285</v>
      </c>
      <c r="F124" s="7">
        <v>12.6</v>
      </c>
      <c r="G124" s="8">
        <f t="shared" si="85"/>
        <v>5</v>
      </c>
      <c r="H124" s="7">
        <v>10.3</v>
      </c>
      <c r="I124" s="8">
        <f>IF(H124=0,"",RANK(H124,H$123:H$135))</f>
        <v>10</v>
      </c>
      <c r="J124" s="7">
        <v>9.65</v>
      </c>
      <c r="K124" s="8">
        <f t="shared" si="86"/>
        <v>3</v>
      </c>
      <c r="L124" s="7">
        <v>11.9</v>
      </c>
      <c r="M124" s="8">
        <f t="shared" si="87"/>
        <v>1</v>
      </c>
      <c r="N124" s="25">
        <f t="shared" si="65"/>
        <v>44.449999999999996</v>
      </c>
    </row>
    <row r="125" spans="1:14" ht="20.100000000000001" customHeight="1" x14ac:dyDescent="0.25">
      <c r="A125" s="18" t="s">
        <v>106</v>
      </c>
      <c r="B125" s="18" t="s">
        <v>5</v>
      </c>
      <c r="C125" s="19">
        <v>10</v>
      </c>
      <c r="D125" s="19">
        <v>9</v>
      </c>
      <c r="E125" s="19" t="s">
        <v>285</v>
      </c>
      <c r="F125" s="7">
        <v>12.8</v>
      </c>
      <c r="G125" s="8">
        <f t="shared" si="85"/>
        <v>2</v>
      </c>
      <c r="H125" s="7">
        <v>10.6</v>
      </c>
      <c r="I125" s="8">
        <f>IF(H125=0,"",RANK(H125,H$123:H$135))</f>
        <v>8</v>
      </c>
      <c r="J125" s="7">
        <v>9.35</v>
      </c>
      <c r="K125" s="8">
        <f t="shared" si="86"/>
        <v>5</v>
      </c>
      <c r="L125" s="7">
        <v>11.6</v>
      </c>
      <c r="M125" s="8">
        <f t="shared" si="87"/>
        <v>3</v>
      </c>
      <c r="N125" s="25">
        <f t="shared" si="65"/>
        <v>44.35</v>
      </c>
    </row>
    <row r="126" spans="1:14" ht="20.100000000000001" customHeight="1" x14ac:dyDescent="0.25">
      <c r="A126" s="18" t="s">
        <v>118</v>
      </c>
      <c r="B126" s="18" t="s">
        <v>18</v>
      </c>
      <c r="C126" s="19">
        <v>10</v>
      </c>
      <c r="D126" s="19">
        <v>9</v>
      </c>
      <c r="E126" s="19" t="s">
        <v>285</v>
      </c>
      <c r="F126" s="7">
        <v>12.9</v>
      </c>
      <c r="G126" s="8">
        <f t="shared" si="85"/>
        <v>1</v>
      </c>
      <c r="H126" s="7">
        <v>10.4</v>
      </c>
      <c r="I126" s="8">
        <f>IF(H126=0,"",RANK(H126,H$123:H$135))</f>
        <v>9</v>
      </c>
      <c r="J126" s="7">
        <v>8.8000000000000007</v>
      </c>
      <c r="K126" s="8">
        <f t="shared" si="86"/>
        <v>6</v>
      </c>
      <c r="L126" s="7">
        <v>11.7</v>
      </c>
      <c r="M126" s="8">
        <f t="shared" si="87"/>
        <v>2</v>
      </c>
      <c r="N126" s="25">
        <f t="shared" si="65"/>
        <v>43.8</v>
      </c>
    </row>
    <row r="127" spans="1:14" ht="20.100000000000001" customHeight="1" x14ac:dyDescent="0.25">
      <c r="A127" s="18" t="s">
        <v>96</v>
      </c>
      <c r="B127" s="18" t="s">
        <v>16</v>
      </c>
      <c r="C127" s="19">
        <v>10</v>
      </c>
      <c r="D127" s="19">
        <v>9</v>
      </c>
      <c r="E127" s="19" t="s">
        <v>285</v>
      </c>
      <c r="F127" s="7">
        <v>12.7</v>
      </c>
      <c r="G127" s="8">
        <f t="shared" si="85"/>
        <v>3</v>
      </c>
      <c r="H127" s="7">
        <v>9.8000000000000007</v>
      </c>
      <c r="I127" s="8">
        <f>IF(H127=0,"",RANK(H127,H$123:H$135))</f>
        <v>12</v>
      </c>
      <c r="J127" s="7">
        <v>0</v>
      </c>
      <c r="K127" s="8" t="str">
        <f t="shared" si="86"/>
        <v/>
      </c>
      <c r="L127" s="7">
        <v>0</v>
      </c>
      <c r="M127" s="8" t="str">
        <f t="shared" si="87"/>
        <v/>
      </c>
      <c r="N127" s="25">
        <f t="shared" si="65"/>
        <v>22.5</v>
      </c>
    </row>
    <row r="128" spans="1:14" ht="20.100000000000001" customHeight="1" x14ac:dyDescent="0.25">
      <c r="A128" s="18" t="s">
        <v>100</v>
      </c>
      <c r="B128" s="18" t="s">
        <v>16</v>
      </c>
      <c r="C128" s="19">
        <v>10</v>
      </c>
      <c r="D128" s="19">
        <v>9</v>
      </c>
      <c r="E128" s="19" t="s">
        <v>285</v>
      </c>
      <c r="F128" s="7">
        <v>11</v>
      </c>
      <c r="G128" s="8">
        <f t="shared" si="85"/>
        <v>12</v>
      </c>
      <c r="H128" s="7">
        <v>10.8</v>
      </c>
      <c r="I128" s="8">
        <v>2</v>
      </c>
      <c r="J128" s="7">
        <v>0</v>
      </c>
      <c r="K128" s="8" t="str">
        <f t="shared" si="86"/>
        <v/>
      </c>
      <c r="L128" s="7">
        <v>0</v>
      </c>
      <c r="M128" s="8" t="str">
        <f t="shared" si="87"/>
        <v/>
      </c>
      <c r="N128" s="25">
        <f t="shared" si="65"/>
        <v>21.8</v>
      </c>
    </row>
    <row r="129" spans="1:14" ht="20.100000000000001" customHeight="1" x14ac:dyDescent="0.25">
      <c r="A129" s="18" t="s">
        <v>104</v>
      </c>
      <c r="B129" s="18" t="s">
        <v>16</v>
      </c>
      <c r="C129" s="19">
        <v>10</v>
      </c>
      <c r="D129" s="19">
        <v>9</v>
      </c>
      <c r="E129" s="19" t="s">
        <v>285</v>
      </c>
      <c r="F129" s="7">
        <v>11.4</v>
      </c>
      <c r="G129" s="8">
        <f t="shared" si="85"/>
        <v>11</v>
      </c>
      <c r="H129" s="7">
        <v>10.7</v>
      </c>
      <c r="I129" s="8">
        <f>IF(H129=0,"",RANK(H129,H$123:H$135))</f>
        <v>6</v>
      </c>
      <c r="J129" s="7">
        <v>0</v>
      </c>
      <c r="K129" s="8" t="str">
        <f t="shared" si="86"/>
        <v/>
      </c>
      <c r="L129" s="7">
        <v>0</v>
      </c>
      <c r="M129" s="8" t="str">
        <f t="shared" si="87"/>
        <v/>
      </c>
      <c r="N129" s="25">
        <f t="shared" si="65"/>
        <v>22.1</v>
      </c>
    </row>
    <row r="130" spans="1:14" ht="20.100000000000001" customHeight="1" x14ac:dyDescent="0.25">
      <c r="A130" s="18" t="s">
        <v>107</v>
      </c>
      <c r="B130" s="18" t="s">
        <v>296</v>
      </c>
      <c r="C130" s="19">
        <v>10</v>
      </c>
      <c r="D130" s="19">
        <v>9</v>
      </c>
      <c r="E130" s="19" t="s">
        <v>285</v>
      </c>
      <c r="F130" s="7">
        <v>11.9</v>
      </c>
      <c r="G130" s="8">
        <f t="shared" si="85"/>
        <v>10</v>
      </c>
      <c r="H130" s="7">
        <v>10.9</v>
      </c>
      <c r="I130" s="8">
        <f>IF(H130=0,"",RANK(H130,H$123:H$135))</f>
        <v>1</v>
      </c>
      <c r="J130" s="7">
        <v>0</v>
      </c>
      <c r="K130" s="8" t="str">
        <f t="shared" si="86"/>
        <v/>
      </c>
      <c r="L130" s="7">
        <v>0</v>
      </c>
      <c r="M130" s="8" t="str">
        <f t="shared" si="87"/>
        <v/>
      </c>
      <c r="N130" s="25">
        <f t="shared" si="65"/>
        <v>22.8</v>
      </c>
    </row>
    <row r="131" spans="1:14" ht="20.100000000000001" customHeight="1" x14ac:dyDescent="0.25">
      <c r="A131" s="18" t="s">
        <v>112</v>
      </c>
      <c r="B131" s="18" t="s">
        <v>296</v>
      </c>
      <c r="C131" s="19">
        <v>10</v>
      </c>
      <c r="D131" s="19">
        <v>9</v>
      </c>
      <c r="E131" s="19" t="s">
        <v>285</v>
      </c>
      <c r="F131" s="7">
        <v>12.4</v>
      </c>
      <c r="G131" s="8">
        <f t="shared" si="85"/>
        <v>8</v>
      </c>
      <c r="H131" s="7">
        <v>10.75</v>
      </c>
      <c r="I131" s="8">
        <v>3</v>
      </c>
      <c r="J131" s="7">
        <v>0</v>
      </c>
      <c r="K131" s="8" t="str">
        <f t="shared" si="86"/>
        <v/>
      </c>
      <c r="L131" s="7">
        <v>0</v>
      </c>
      <c r="M131" s="8" t="str">
        <f t="shared" si="87"/>
        <v/>
      </c>
      <c r="N131" s="25">
        <f t="shared" ref="N131:N173" si="88">SUM(F131+H131+J131+L131)</f>
        <v>23.15</v>
      </c>
    </row>
    <row r="132" spans="1:14" ht="20.100000000000001" customHeight="1" x14ac:dyDescent="0.25">
      <c r="A132" s="18" t="s">
        <v>114</v>
      </c>
      <c r="B132" s="18" t="s">
        <v>296</v>
      </c>
      <c r="C132" s="19">
        <v>10</v>
      </c>
      <c r="D132" s="19">
        <v>9</v>
      </c>
      <c r="E132" s="19" t="s">
        <v>285</v>
      </c>
      <c r="F132" s="7">
        <v>12</v>
      </c>
      <c r="G132" s="8">
        <f t="shared" si="85"/>
        <v>9</v>
      </c>
      <c r="H132" s="7">
        <v>10.3</v>
      </c>
      <c r="I132" s="8">
        <f>IF(H132=0,"",RANK(H132,H$123:H$135))</f>
        <v>10</v>
      </c>
      <c r="J132" s="7">
        <v>0</v>
      </c>
      <c r="K132" s="8" t="str">
        <f t="shared" si="86"/>
        <v/>
      </c>
      <c r="L132" s="7">
        <v>0</v>
      </c>
      <c r="M132" s="8" t="str">
        <f t="shared" si="87"/>
        <v/>
      </c>
      <c r="N132" s="25">
        <f t="shared" si="88"/>
        <v>22.3</v>
      </c>
    </row>
    <row r="133" spans="1:14" ht="20.100000000000001" customHeight="1" x14ac:dyDescent="0.25">
      <c r="A133" s="24" t="s">
        <v>109</v>
      </c>
      <c r="B133" s="18" t="s">
        <v>110</v>
      </c>
      <c r="C133" s="19">
        <v>10</v>
      </c>
      <c r="D133" s="19">
        <v>9</v>
      </c>
      <c r="E133" s="19" t="s">
        <v>285</v>
      </c>
      <c r="F133" s="7">
        <v>12.5</v>
      </c>
      <c r="G133" s="8">
        <f t="shared" si="85"/>
        <v>7</v>
      </c>
      <c r="H133" s="7">
        <v>10.9</v>
      </c>
      <c r="I133" s="8">
        <f>IF(H133=0,"",RANK(H133,H$123:H$135))</f>
        <v>1</v>
      </c>
      <c r="J133" s="7">
        <v>9.8000000000000007</v>
      </c>
      <c r="K133" s="8">
        <f t="shared" si="86"/>
        <v>1</v>
      </c>
      <c r="L133" s="7">
        <v>11.4</v>
      </c>
      <c r="M133" s="8">
        <f t="shared" si="87"/>
        <v>4</v>
      </c>
      <c r="N133" s="25">
        <f t="shared" si="88"/>
        <v>44.6</v>
      </c>
    </row>
    <row r="134" spans="1:14" ht="20.100000000000001" customHeight="1" x14ac:dyDescent="0.25">
      <c r="A134" s="18" t="s">
        <v>102</v>
      </c>
      <c r="B134" s="18" t="s">
        <v>42</v>
      </c>
      <c r="C134" s="19">
        <v>10</v>
      </c>
      <c r="D134" s="19">
        <v>9</v>
      </c>
      <c r="E134" s="19" t="s">
        <v>285</v>
      </c>
      <c r="F134" s="7">
        <v>12.7</v>
      </c>
      <c r="G134" s="8">
        <f t="shared" si="85"/>
        <v>3</v>
      </c>
      <c r="H134" s="7">
        <v>10.8</v>
      </c>
      <c r="I134" s="8">
        <v>2</v>
      </c>
      <c r="J134" s="7">
        <v>9.4</v>
      </c>
      <c r="K134" s="8">
        <f t="shared" si="86"/>
        <v>4</v>
      </c>
      <c r="L134" s="7">
        <v>11.2</v>
      </c>
      <c r="M134" s="8">
        <f t="shared" si="87"/>
        <v>6</v>
      </c>
      <c r="N134" s="25">
        <f t="shared" si="88"/>
        <v>44.099999999999994</v>
      </c>
    </row>
    <row r="135" spans="1:14" ht="20.100000000000001" customHeight="1" x14ac:dyDescent="0.25">
      <c r="A135" s="18" t="s">
        <v>105</v>
      </c>
      <c r="B135" s="18" t="s">
        <v>42</v>
      </c>
      <c r="C135" s="19">
        <v>10</v>
      </c>
      <c r="D135" s="19">
        <v>9</v>
      </c>
      <c r="E135" s="19" t="s">
        <v>285</v>
      </c>
      <c r="F135" s="7">
        <v>0</v>
      </c>
      <c r="G135" s="8" t="str">
        <f t="shared" si="85"/>
        <v/>
      </c>
      <c r="H135" s="7">
        <v>0</v>
      </c>
      <c r="I135" s="8" t="str">
        <f>IF(H135=0,"",RANK(H135,H$123:H$135))</f>
        <v/>
      </c>
      <c r="J135" s="7">
        <v>0</v>
      </c>
      <c r="K135" s="8" t="str">
        <f t="shared" si="86"/>
        <v/>
      </c>
      <c r="L135" s="7">
        <v>0</v>
      </c>
      <c r="M135" s="8" t="str">
        <f t="shared" si="87"/>
        <v/>
      </c>
      <c r="N135" s="25">
        <f t="shared" si="88"/>
        <v>0</v>
      </c>
    </row>
    <row r="136" spans="1:14" ht="20.100000000000001" customHeight="1" x14ac:dyDescent="0.25">
      <c r="A136" s="20"/>
      <c r="B136" s="20"/>
      <c r="C136" s="21"/>
      <c r="D136" s="21"/>
      <c r="E136" s="21"/>
      <c r="N136" s="25"/>
    </row>
    <row r="137" spans="1:14" ht="20.100000000000001" customHeight="1" x14ac:dyDescent="0.25">
      <c r="A137" s="16" t="s">
        <v>291</v>
      </c>
      <c r="B137" s="16" t="s">
        <v>2</v>
      </c>
      <c r="C137" s="17" t="s">
        <v>3</v>
      </c>
      <c r="D137" s="17" t="s">
        <v>284</v>
      </c>
      <c r="E137" s="17"/>
      <c r="F137" s="5" t="s">
        <v>0</v>
      </c>
      <c r="G137" s="6" t="s">
        <v>297</v>
      </c>
      <c r="H137" s="5" t="s">
        <v>1</v>
      </c>
      <c r="I137" s="6" t="s">
        <v>297</v>
      </c>
      <c r="J137" s="5" t="s">
        <v>298</v>
      </c>
      <c r="K137" s="6" t="s">
        <v>297</v>
      </c>
      <c r="L137" s="5" t="s">
        <v>299</v>
      </c>
      <c r="M137" s="6" t="s">
        <v>297</v>
      </c>
      <c r="N137" s="25"/>
    </row>
    <row r="138" spans="1:14" ht="20.100000000000001" customHeight="1" x14ac:dyDescent="0.25">
      <c r="A138" s="18" t="s">
        <v>135</v>
      </c>
      <c r="B138" s="18" t="s">
        <v>16</v>
      </c>
      <c r="C138" s="19">
        <v>11</v>
      </c>
      <c r="D138" s="19">
        <v>9</v>
      </c>
      <c r="E138" s="19" t="s">
        <v>285</v>
      </c>
      <c r="F138" s="7">
        <v>11.8</v>
      </c>
      <c r="G138" s="8">
        <f>IF(F138=0,"",RANK(F138,F$138:F$142))</f>
        <v>1</v>
      </c>
      <c r="H138" s="7">
        <v>10.6</v>
      </c>
      <c r="I138" s="8">
        <f>IF(H138=0,"",RANK(H138,H$138:H$142))</f>
        <v>2</v>
      </c>
      <c r="J138" s="7">
        <v>0</v>
      </c>
      <c r="K138" s="8" t="str">
        <f>IF(J138=0,"",RANK(J138,J$138:J$142))</f>
        <v/>
      </c>
      <c r="L138" s="7">
        <v>0</v>
      </c>
      <c r="M138" s="8" t="str">
        <f>IF(L138=0,"",RANK(L138,L$138:L$142))</f>
        <v/>
      </c>
      <c r="N138" s="25">
        <f t="shared" si="88"/>
        <v>22.4</v>
      </c>
    </row>
    <row r="139" spans="1:14" ht="20.100000000000001" customHeight="1" x14ac:dyDescent="0.25">
      <c r="A139" s="18" t="s">
        <v>148</v>
      </c>
      <c r="B139" s="18" t="s">
        <v>110</v>
      </c>
      <c r="C139" s="19">
        <v>11</v>
      </c>
      <c r="D139" s="19">
        <v>9</v>
      </c>
      <c r="E139" s="19" t="s">
        <v>285</v>
      </c>
      <c r="F139" s="7">
        <v>11.7</v>
      </c>
      <c r="G139" s="8">
        <f>IF(F139=0,"",RANK(F139,F$138:F$142))</f>
        <v>2</v>
      </c>
      <c r="H139" s="7">
        <v>10.55</v>
      </c>
      <c r="I139" s="8">
        <v>3</v>
      </c>
      <c r="J139" s="7">
        <v>9.9</v>
      </c>
      <c r="K139" s="8">
        <f>IF(J139=0,"",RANK(J139,J$138:J$142))</f>
        <v>1</v>
      </c>
      <c r="L139" s="7">
        <v>11.7</v>
      </c>
      <c r="M139" s="8">
        <f>IF(L139=0,"",RANK(L139,L$138:L$142))</f>
        <v>4</v>
      </c>
      <c r="N139" s="25">
        <f t="shared" si="88"/>
        <v>43.849999999999994</v>
      </c>
    </row>
    <row r="140" spans="1:14" ht="20.100000000000001" customHeight="1" x14ac:dyDescent="0.25">
      <c r="A140" s="18" t="s">
        <v>152</v>
      </c>
      <c r="B140" s="18" t="s">
        <v>40</v>
      </c>
      <c r="C140" s="19">
        <v>11</v>
      </c>
      <c r="D140" s="19">
        <v>9</v>
      </c>
      <c r="E140" s="19" t="s">
        <v>285</v>
      </c>
      <c r="F140" s="7">
        <v>11.4</v>
      </c>
      <c r="G140" s="8">
        <f>IF(F140=0,"",RANK(F140,F$138:F$142))</f>
        <v>4</v>
      </c>
      <c r="H140" s="7">
        <v>10.7</v>
      </c>
      <c r="I140" s="8">
        <f>IF(H140=0,"",RANK(H140,H$138:H$142))</f>
        <v>1</v>
      </c>
      <c r="J140" s="7">
        <v>9.6</v>
      </c>
      <c r="K140" s="8">
        <f>IF(J140=0,"",RANK(J140,J$138:J$142))</f>
        <v>2</v>
      </c>
      <c r="L140" s="7">
        <v>12.2</v>
      </c>
      <c r="M140" s="8">
        <f>IF(L140=0,"",RANK(L140,L$138:L$142))</f>
        <v>1</v>
      </c>
      <c r="N140" s="25">
        <f t="shared" si="88"/>
        <v>43.900000000000006</v>
      </c>
    </row>
    <row r="141" spans="1:14" ht="20.100000000000001" customHeight="1" x14ac:dyDescent="0.25">
      <c r="A141" s="18" t="s">
        <v>157</v>
      </c>
      <c r="B141" s="18" t="s">
        <v>40</v>
      </c>
      <c r="C141" s="19">
        <v>11</v>
      </c>
      <c r="D141" s="19">
        <v>9</v>
      </c>
      <c r="E141" s="19" t="s">
        <v>285</v>
      </c>
      <c r="F141" s="7">
        <v>11.3</v>
      </c>
      <c r="G141" s="8">
        <f>IF(F141=0,"",RANK(F141,F$138:F$142))</f>
        <v>5</v>
      </c>
      <c r="H141" s="7">
        <v>10.55</v>
      </c>
      <c r="I141" s="8">
        <v>3</v>
      </c>
      <c r="J141" s="7">
        <v>9.4</v>
      </c>
      <c r="K141" s="8">
        <v>3</v>
      </c>
      <c r="L141" s="7">
        <v>11.9</v>
      </c>
      <c r="M141" s="8">
        <f>IF(L141=0,"",RANK(L141,L$138:L$142))</f>
        <v>2</v>
      </c>
      <c r="N141" s="25">
        <f t="shared" si="88"/>
        <v>43.15</v>
      </c>
    </row>
    <row r="142" spans="1:14" ht="20.100000000000001" customHeight="1" x14ac:dyDescent="0.25">
      <c r="A142" s="18" t="s">
        <v>159</v>
      </c>
      <c r="B142" s="18" t="s">
        <v>7</v>
      </c>
      <c r="C142" s="19">
        <v>11</v>
      </c>
      <c r="D142" s="19">
        <v>9</v>
      </c>
      <c r="E142" s="19" t="s">
        <v>285</v>
      </c>
      <c r="F142" s="7">
        <v>11.6</v>
      </c>
      <c r="G142" s="8">
        <f>IF(F142=0,"",RANK(F142,F$138:F$142))</f>
        <v>3</v>
      </c>
      <c r="H142" s="7">
        <v>10.6</v>
      </c>
      <c r="I142" s="8">
        <f>IF(H142=0,"",RANK(H142,H$138:H$142))</f>
        <v>2</v>
      </c>
      <c r="J142" s="7">
        <v>9.6</v>
      </c>
      <c r="K142" s="8">
        <f>IF(J142=0,"",RANK(J142,J$138:J$142))</f>
        <v>2</v>
      </c>
      <c r="L142" s="7">
        <v>11.8</v>
      </c>
      <c r="M142" s="8">
        <f>IF(L142=0,"",RANK(L142,L$138:L$142))</f>
        <v>3</v>
      </c>
      <c r="N142" s="25">
        <f t="shared" si="88"/>
        <v>43.599999999999994</v>
      </c>
    </row>
    <row r="143" spans="1:14" ht="20.100000000000001" customHeight="1" x14ac:dyDescent="0.25">
      <c r="A143" s="20"/>
      <c r="B143" s="20"/>
      <c r="C143" s="21"/>
      <c r="D143" s="21"/>
      <c r="E143" s="21"/>
      <c r="N143" s="25"/>
    </row>
    <row r="144" spans="1:14" ht="20.100000000000001" customHeight="1" x14ac:dyDescent="0.25">
      <c r="A144" s="16" t="s">
        <v>291</v>
      </c>
      <c r="B144" s="16" t="s">
        <v>2</v>
      </c>
      <c r="C144" s="17" t="s">
        <v>3</v>
      </c>
      <c r="D144" s="17" t="s">
        <v>284</v>
      </c>
      <c r="E144" s="17"/>
      <c r="F144" s="5" t="s">
        <v>0</v>
      </c>
      <c r="G144" s="6" t="s">
        <v>297</v>
      </c>
      <c r="H144" s="5" t="s">
        <v>1</v>
      </c>
      <c r="I144" s="6" t="s">
        <v>297</v>
      </c>
      <c r="J144" s="5" t="s">
        <v>298</v>
      </c>
      <c r="K144" s="6" t="s">
        <v>297</v>
      </c>
      <c r="L144" s="5" t="s">
        <v>299</v>
      </c>
      <c r="M144" s="6" t="s">
        <v>297</v>
      </c>
      <c r="N144" s="25"/>
    </row>
    <row r="145" spans="1:14" ht="20.100000000000001" customHeight="1" x14ac:dyDescent="0.25">
      <c r="A145" s="18" t="s">
        <v>50</v>
      </c>
      <c r="B145" s="18" t="s">
        <v>9</v>
      </c>
      <c r="C145" s="19">
        <v>12</v>
      </c>
      <c r="D145" s="19">
        <v>9</v>
      </c>
      <c r="E145" s="19" t="s">
        <v>285</v>
      </c>
      <c r="F145" s="7">
        <v>11.9</v>
      </c>
      <c r="G145" s="8">
        <f>IF(F145=0,"",RANK(F145,F$145:F$155))</f>
        <v>7</v>
      </c>
      <c r="H145" s="7">
        <v>10.6</v>
      </c>
      <c r="I145" s="8">
        <f>IF(H145=0,"",RANK(H145,H$145:H$155))</f>
        <v>6</v>
      </c>
      <c r="J145" s="7">
        <v>9.4</v>
      </c>
      <c r="K145" s="8">
        <f>IF(J145=0,"",RANK(J145,J$145:J$155))</f>
        <v>2</v>
      </c>
      <c r="L145" s="7">
        <v>11.7</v>
      </c>
      <c r="M145" s="8">
        <f>IF(L145=0,"",RANK(L145,L$145:L$155))</f>
        <v>6</v>
      </c>
      <c r="N145" s="25">
        <f t="shared" si="88"/>
        <v>43.599999999999994</v>
      </c>
    </row>
    <row r="146" spans="1:14" ht="20.100000000000001" customHeight="1" x14ac:dyDescent="0.25">
      <c r="A146" s="18" t="s">
        <v>59</v>
      </c>
      <c r="B146" s="18" t="s">
        <v>5</v>
      </c>
      <c r="C146" s="19">
        <v>12</v>
      </c>
      <c r="D146" s="19">
        <v>9</v>
      </c>
      <c r="E146" s="19" t="s">
        <v>285</v>
      </c>
      <c r="F146" s="7">
        <v>12.2</v>
      </c>
      <c r="G146" s="8">
        <f t="shared" ref="G146:I155" si="89">IF(F146=0,"",RANK(F146,F$145:F$155))</f>
        <v>4</v>
      </c>
      <c r="H146" s="7">
        <v>10.6</v>
      </c>
      <c r="I146" s="8">
        <f t="shared" si="89"/>
        <v>6</v>
      </c>
      <c r="J146" s="7">
        <v>9.1</v>
      </c>
      <c r="K146" s="8">
        <f t="shared" ref="K146" si="90">IF(J146=0,"",RANK(J146,J$145:J$155))</f>
        <v>7</v>
      </c>
      <c r="L146" s="7">
        <v>11.8</v>
      </c>
      <c r="M146" s="8">
        <f t="shared" ref="M146" si="91">IF(L146=0,"",RANK(L146,L$145:L$155))</f>
        <v>4</v>
      </c>
      <c r="N146" s="25">
        <f t="shared" si="88"/>
        <v>43.7</v>
      </c>
    </row>
    <row r="147" spans="1:14" ht="20.100000000000001" customHeight="1" x14ac:dyDescent="0.25">
      <c r="A147" s="24" t="s">
        <v>63</v>
      </c>
      <c r="B147" s="18" t="s">
        <v>5</v>
      </c>
      <c r="C147" s="19">
        <v>12</v>
      </c>
      <c r="D147" s="19">
        <v>9</v>
      </c>
      <c r="E147" s="19" t="s">
        <v>285</v>
      </c>
      <c r="F147" s="7">
        <v>12.3</v>
      </c>
      <c r="G147" s="8">
        <f t="shared" si="89"/>
        <v>3</v>
      </c>
      <c r="H147" s="7">
        <v>10.7</v>
      </c>
      <c r="I147" s="8">
        <f t="shared" si="89"/>
        <v>4</v>
      </c>
      <c r="J147" s="7">
        <v>9.5</v>
      </c>
      <c r="K147" s="8">
        <f t="shared" ref="K147" si="92">IF(J147=0,"",RANK(J147,J$145:J$155))</f>
        <v>1</v>
      </c>
      <c r="L147" s="7">
        <v>12.4</v>
      </c>
      <c r="M147" s="8">
        <f t="shared" ref="M147" si="93">IF(L147=0,"",RANK(L147,L$145:L$155))</f>
        <v>1</v>
      </c>
      <c r="N147" s="25">
        <f t="shared" si="88"/>
        <v>44.9</v>
      </c>
    </row>
    <row r="148" spans="1:14" ht="20.100000000000001" customHeight="1" x14ac:dyDescent="0.25">
      <c r="A148" s="18" t="s">
        <v>49</v>
      </c>
      <c r="B148" s="18" t="s">
        <v>18</v>
      </c>
      <c r="C148" s="19">
        <v>12</v>
      </c>
      <c r="D148" s="19">
        <v>9</v>
      </c>
      <c r="E148" s="19" t="s">
        <v>285</v>
      </c>
      <c r="F148" s="7">
        <v>12.2</v>
      </c>
      <c r="G148" s="8">
        <f t="shared" si="89"/>
        <v>4</v>
      </c>
      <c r="H148" s="7">
        <v>10.63</v>
      </c>
      <c r="I148" s="8">
        <f t="shared" si="89"/>
        <v>5</v>
      </c>
      <c r="J148" s="7">
        <v>9.3000000000000007</v>
      </c>
      <c r="K148" s="8">
        <v>3</v>
      </c>
      <c r="L148" s="7">
        <v>11.3</v>
      </c>
      <c r="M148" s="8">
        <f t="shared" ref="M148" si="94">IF(L148=0,"",RANK(L148,L$145:L$155))</f>
        <v>8</v>
      </c>
      <c r="N148" s="25">
        <f t="shared" si="88"/>
        <v>43.429999999999993</v>
      </c>
    </row>
    <row r="149" spans="1:14" ht="20.100000000000001" customHeight="1" x14ac:dyDescent="0.25">
      <c r="A149" s="18" t="s">
        <v>53</v>
      </c>
      <c r="B149" s="18" t="s">
        <v>18</v>
      </c>
      <c r="C149" s="19">
        <v>12</v>
      </c>
      <c r="D149" s="19">
        <v>9</v>
      </c>
      <c r="E149" s="19" t="s">
        <v>285</v>
      </c>
      <c r="F149" s="7">
        <v>10.4</v>
      </c>
      <c r="G149" s="8">
        <f t="shared" si="89"/>
        <v>10</v>
      </c>
      <c r="H149" s="7">
        <v>10.76</v>
      </c>
      <c r="I149" s="8">
        <f t="shared" si="89"/>
        <v>3</v>
      </c>
      <c r="J149" s="7">
        <v>9.4</v>
      </c>
      <c r="K149" s="8">
        <f t="shared" ref="K149" si="95">IF(J149=0,"",RANK(J149,J$145:J$155))</f>
        <v>2</v>
      </c>
      <c r="L149" s="7">
        <v>11.6</v>
      </c>
      <c r="M149" s="8">
        <f t="shared" ref="M149" si="96">IF(L149=0,"",RANK(L149,L$145:L$155))</f>
        <v>7</v>
      </c>
      <c r="N149" s="25">
        <f t="shared" si="88"/>
        <v>42.160000000000004</v>
      </c>
    </row>
    <row r="150" spans="1:14" ht="20.100000000000001" customHeight="1" x14ac:dyDescent="0.25">
      <c r="A150" s="18" t="s">
        <v>57</v>
      </c>
      <c r="B150" s="18" t="s">
        <v>18</v>
      </c>
      <c r="C150" s="19">
        <v>12</v>
      </c>
      <c r="D150" s="19">
        <v>9</v>
      </c>
      <c r="E150" s="19" t="s">
        <v>285</v>
      </c>
      <c r="F150" s="7">
        <v>11.1</v>
      </c>
      <c r="G150" s="8">
        <f t="shared" si="89"/>
        <v>9</v>
      </c>
      <c r="H150" s="7">
        <v>10.4</v>
      </c>
      <c r="I150" s="8">
        <f t="shared" si="89"/>
        <v>11</v>
      </c>
      <c r="J150" s="7">
        <v>9</v>
      </c>
      <c r="K150" s="8">
        <f t="shared" ref="K150" si="97">IF(J150=0,"",RANK(J150,J$145:J$155))</f>
        <v>8</v>
      </c>
      <c r="L150" s="7">
        <v>11.8</v>
      </c>
      <c r="M150" s="8">
        <f t="shared" ref="M150" si="98">IF(L150=0,"",RANK(L150,L$145:L$155))</f>
        <v>4</v>
      </c>
      <c r="N150" s="25">
        <f t="shared" si="88"/>
        <v>42.3</v>
      </c>
    </row>
    <row r="151" spans="1:14" ht="20.100000000000001" customHeight="1" x14ac:dyDescent="0.25">
      <c r="A151" s="24" t="s">
        <v>54</v>
      </c>
      <c r="B151" s="18" t="s">
        <v>24</v>
      </c>
      <c r="C151" s="19">
        <v>12</v>
      </c>
      <c r="D151" s="19">
        <v>9</v>
      </c>
      <c r="E151" s="19" t="s">
        <v>285</v>
      </c>
      <c r="F151" s="7">
        <v>12.5</v>
      </c>
      <c r="G151" s="8">
        <f t="shared" si="89"/>
        <v>1</v>
      </c>
      <c r="H151" s="7">
        <v>10.8</v>
      </c>
      <c r="I151" s="8">
        <f t="shared" si="89"/>
        <v>2</v>
      </c>
      <c r="J151" s="7">
        <v>9.4</v>
      </c>
      <c r="K151" s="8">
        <f t="shared" ref="K151" si="99">IF(J151=0,"",RANK(J151,J$145:J$155))</f>
        <v>2</v>
      </c>
      <c r="L151" s="7">
        <v>11.9</v>
      </c>
      <c r="M151" s="8">
        <f t="shared" ref="M151" si="100">IF(L151=0,"",RANK(L151,L$145:L$155))</f>
        <v>3</v>
      </c>
      <c r="N151" s="25">
        <f t="shared" si="88"/>
        <v>44.6</v>
      </c>
    </row>
    <row r="152" spans="1:14" ht="20.100000000000001" customHeight="1" x14ac:dyDescent="0.25">
      <c r="A152" s="18" t="s">
        <v>44</v>
      </c>
      <c r="B152" s="18" t="s">
        <v>16</v>
      </c>
      <c r="C152" s="19">
        <v>12</v>
      </c>
      <c r="D152" s="19">
        <v>9</v>
      </c>
      <c r="E152" s="19" t="s">
        <v>285</v>
      </c>
      <c r="F152" s="7">
        <v>12.1</v>
      </c>
      <c r="G152" s="8">
        <f t="shared" si="89"/>
        <v>6</v>
      </c>
      <c r="H152" s="7">
        <v>10.45</v>
      </c>
      <c r="I152" s="8">
        <f t="shared" si="89"/>
        <v>10</v>
      </c>
      <c r="J152" s="7">
        <v>0</v>
      </c>
      <c r="K152" s="8" t="str">
        <f t="shared" ref="K152" si="101">IF(J152=0,"",RANK(J152,J$145:J$155))</f>
        <v/>
      </c>
      <c r="L152" s="7">
        <v>0</v>
      </c>
      <c r="M152" s="8" t="str">
        <f t="shared" ref="M152" si="102">IF(L152=0,"",RANK(L152,L$145:L$155))</f>
        <v/>
      </c>
      <c r="N152" s="25">
        <f t="shared" si="88"/>
        <v>22.549999999999997</v>
      </c>
    </row>
    <row r="153" spans="1:14" ht="20.100000000000001" customHeight="1" x14ac:dyDescent="0.25">
      <c r="A153" s="18" t="s">
        <v>48</v>
      </c>
      <c r="B153" s="18" t="s">
        <v>296</v>
      </c>
      <c r="C153" s="19">
        <v>12</v>
      </c>
      <c r="D153" s="19">
        <v>9</v>
      </c>
      <c r="E153" s="19" t="s">
        <v>285</v>
      </c>
      <c r="F153" s="7">
        <v>11.8</v>
      </c>
      <c r="G153" s="8">
        <f t="shared" si="89"/>
        <v>8</v>
      </c>
      <c r="H153" s="7">
        <v>10.9</v>
      </c>
      <c r="I153" s="8">
        <f t="shared" si="89"/>
        <v>1</v>
      </c>
      <c r="J153" s="7">
        <v>0</v>
      </c>
      <c r="K153" s="8" t="str">
        <f t="shared" ref="K153" si="103">IF(J153=0,"",RANK(J153,J$145:J$155))</f>
        <v/>
      </c>
      <c r="L153" s="7">
        <v>0</v>
      </c>
      <c r="M153" s="8" t="str">
        <f t="shared" ref="M153" si="104">IF(L153=0,"",RANK(L153,L$145:L$155))</f>
        <v/>
      </c>
      <c r="N153" s="25">
        <f t="shared" si="88"/>
        <v>22.700000000000003</v>
      </c>
    </row>
    <row r="154" spans="1:14" ht="20.100000000000001" customHeight="1" x14ac:dyDescent="0.25">
      <c r="A154" s="18" t="s">
        <v>52</v>
      </c>
      <c r="B154" s="18" t="s">
        <v>296</v>
      </c>
      <c r="C154" s="19">
        <v>12</v>
      </c>
      <c r="D154" s="19">
        <v>9</v>
      </c>
      <c r="E154" s="19" t="s">
        <v>285</v>
      </c>
      <c r="F154" s="7">
        <v>7.4</v>
      </c>
      <c r="G154" s="8">
        <f t="shared" si="89"/>
        <v>11</v>
      </c>
      <c r="H154" s="7">
        <v>10.5</v>
      </c>
      <c r="I154" s="8">
        <f t="shared" si="89"/>
        <v>9</v>
      </c>
      <c r="J154" s="7">
        <v>0</v>
      </c>
      <c r="K154" s="8" t="str">
        <f t="shared" ref="K154" si="105">IF(J154=0,"",RANK(J154,J$145:J$155))</f>
        <v/>
      </c>
      <c r="L154" s="7">
        <v>0</v>
      </c>
      <c r="M154" s="8" t="str">
        <f t="shared" ref="M154" si="106">IF(L154=0,"",RANK(L154,L$145:L$155))</f>
        <v/>
      </c>
      <c r="N154" s="25">
        <f t="shared" si="88"/>
        <v>17.899999999999999</v>
      </c>
    </row>
    <row r="155" spans="1:14" ht="20.100000000000001" customHeight="1" x14ac:dyDescent="0.25">
      <c r="A155" s="18" t="s">
        <v>61</v>
      </c>
      <c r="B155" s="18" t="s">
        <v>40</v>
      </c>
      <c r="C155" s="19">
        <v>12</v>
      </c>
      <c r="D155" s="19">
        <v>9</v>
      </c>
      <c r="E155" s="19" t="s">
        <v>285</v>
      </c>
      <c r="F155" s="7">
        <v>12.4</v>
      </c>
      <c r="G155" s="8">
        <f t="shared" si="89"/>
        <v>2</v>
      </c>
      <c r="H155" s="7">
        <v>10.58</v>
      </c>
      <c r="I155" s="8">
        <f t="shared" si="89"/>
        <v>8</v>
      </c>
      <c r="J155" s="7">
        <v>9.25</v>
      </c>
      <c r="K155" s="8">
        <f t="shared" ref="K155" si="107">IF(J155=0,"",RANK(J155,J$145:J$155))</f>
        <v>6</v>
      </c>
      <c r="L155" s="7">
        <v>12</v>
      </c>
      <c r="M155" s="8">
        <f t="shared" ref="M155" si="108">IF(L155=0,"",RANK(L155,L$145:L$155))</f>
        <v>2</v>
      </c>
      <c r="N155" s="25">
        <f t="shared" si="88"/>
        <v>44.230000000000004</v>
      </c>
    </row>
    <row r="156" spans="1:14" ht="20.100000000000001" customHeight="1" x14ac:dyDescent="0.25">
      <c r="A156" s="20"/>
      <c r="B156" s="20"/>
      <c r="C156" s="21"/>
      <c r="D156" s="21"/>
      <c r="E156" s="21"/>
      <c r="N156" s="25"/>
    </row>
    <row r="157" spans="1:14" ht="20.100000000000001" customHeight="1" x14ac:dyDescent="0.25">
      <c r="A157" s="16" t="s">
        <v>291</v>
      </c>
      <c r="B157" s="16" t="s">
        <v>2</v>
      </c>
      <c r="C157" s="17" t="s">
        <v>3</v>
      </c>
      <c r="D157" s="17" t="s">
        <v>284</v>
      </c>
      <c r="E157" s="17"/>
      <c r="F157" s="5" t="s">
        <v>0</v>
      </c>
      <c r="G157" s="6" t="s">
        <v>297</v>
      </c>
      <c r="H157" s="5" t="s">
        <v>1</v>
      </c>
      <c r="I157" s="6" t="s">
        <v>297</v>
      </c>
      <c r="J157" s="5" t="s">
        <v>298</v>
      </c>
      <c r="K157" s="6" t="s">
        <v>297</v>
      </c>
      <c r="L157" s="5" t="s">
        <v>299</v>
      </c>
      <c r="M157" s="6" t="s">
        <v>297</v>
      </c>
      <c r="N157" s="25"/>
    </row>
    <row r="158" spans="1:14" ht="20.100000000000001" customHeight="1" x14ac:dyDescent="0.25">
      <c r="A158" s="18" t="s">
        <v>58</v>
      </c>
      <c r="B158" s="18" t="s">
        <v>24</v>
      </c>
      <c r="C158" s="19">
        <v>13</v>
      </c>
      <c r="D158" s="19">
        <v>9</v>
      </c>
      <c r="E158" s="19" t="s">
        <v>285</v>
      </c>
      <c r="F158" s="7">
        <v>11.7</v>
      </c>
      <c r="G158" s="8">
        <f>IF(F158=0,"",RANK(F158,F$158:F$163))</f>
        <v>6</v>
      </c>
      <c r="H158" s="7">
        <v>9.9</v>
      </c>
      <c r="I158" s="8">
        <f>IF(H158=0,"",RANK(H158,H$158:H$163))</f>
        <v>5</v>
      </c>
      <c r="J158" s="7">
        <v>7.7</v>
      </c>
      <c r="K158" s="8">
        <f>IF(J158=0,"",RANK(J158,J$158:J$163))</f>
        <v>4</v>
      </c>
      <c r="L158" s="7">
        <v>10.9</v>
      </c>
      <c r="M158" s="8">
        <f>IF(L158=0,"",RANK(L158,L$158:L$163))</f>
        <v>4</v>
      </c>
      <c r="N158" s="25">
        <f t="shared" si="88"/>
        <v>40.200000000000003</v>
      </c>
    </row>
    <row r="159" spans="1:14" ht="20.100000000000001" customHeight="1" x14ac:dyDescent="0.25">
      <c r="A159" s="18" t="s">
        <v>56</v>
      </c>
      <c r="B159" s="18" t="s">
        <v>16</v>
      </c>
      <c r="C159" s="19">
        <v>13</v>
      </c>
      <c r="D159" s="19">
        <v>9</v>
      </c>
      <c r="E159" s="19" t="s">
        <v>285</v>
      </c>
      <c r="F159" s="7">
        <v>12.3</v>
      </c>
      <c r="G159" s="8">
        <f t="shared" ref="G159:I163" si="109">IF(F159=0,"",RANK(F159,F$158:F$163))</f>
        <v>3</v>
      </c>
      <c r="H159" s="7">
        <v>10.4</v>
      </c>
      <c r="I159" s="8">
        <f t="shared" si="109"/>
        <v>3</v>
      </c>
      <c r="J159" s="7">
        <v>0</v>
      </c>
      <c r="K159" s="8" t="str">
        <f t="shared" ref="K159" si="110">IF(J159=0,"",RANK(J159,J$158:J$163))</f>
        <v/>
      </c>
      <c r="L159" s="7">
        <v>0</v>
      </c>
      <c r="M159" s="8" t="str">
        <f t="shared" ref="M159" si="111">IF(L159=0,"",RANK(L159,L$158:L$163))</f>
        <v/>
      </c>
      <c r="N159" s="25">
        <f t="shared" si="88"/>
        <v>22.700000000000003</v>
      </c>
    </row>
    <row r="160" spans="1:14" ht="20.100000000000001" customHeight="1" x14ac:dyDescent="0.25">
      <c r="A160" s="18" t="s">
        <v>66</v>
      </c>
      <c r="B160" s="18" t="s">
        <v>40</v>
      </c>
      <c r="C160" s="19">
        <v>13</v>
      </c>
      <c r="D160" s="19">
        <v>9</v>
      </c>
      <c r="E160" s="19" t="s">
        <v>285</v>
      </c>
      <c r="F160" s="7">
        <v>12.3</v>
      </c>
      <c r="G160" s="8">
        <f t="shared" si="109"/>
        <v>3</v>
      </c>
      <c r="H160" s="7">
        <v>10.51</v>
      </c>
      <c r="I160" s="8">
        <f t="shared" si="109"/>
        <v>2</v>
      </c>
      <c r="J160" s="7">
        <v>8.6</v>
      </c>
      <c r="K160" s="8">
        <f t="shared" ref="K160" si="112">IF(J160=0,"",RANK(J160,J$158:J$163))</f>
        <v>3</v>
      </c>
      <c r="L160" s="7">
        <v>12</v>
      </c>
      <c r="M160" s="8">
        <f t="shared" ref="M160" si="113">IF(L160=0,"",RANK(L160,L$158:L$163))</f>
        <v>1</v>
      </c>
      <c r="N160" s="25">
        <f t="shared" si="88"/>
        <v>43.410000000000004</v>
      </c>
    </row>
    <row r="161" spans="1:14" ht="20.100000000000001" customHeight="1" x14ac:dyDescent="0.25">
      <c r="A161" s="24" t="s">
        <v>62</v>
      </c>
      <c r="B161" s="18" t="s">
        <v>24</v>
      </c>
      <c r="C161" s="19">
        <v>14</v>
      </c>
      <c r="D161" s="19">
        <v>9</v>
      </c>
      <c r="E161" s="19" t="s">
        <v>285</v>
      </c>
      <c r="F161" s="7">
        <v>12.9</v>
      </c>
      <c r="G161" s="8">
        <f t="shared" si="109"/>
        <v>1</v>
      </c>
      <c r="H161" s="7">
        <v>10.95</v>
      </c>
      <c r="I161" s="8">
        <f t="shared" si="109"/>
        <v>1</v>
      </c>
      <c r="J161" s="7">
        <v>9.0500000000000007</v>
      </c>
      <c r="K161" s="8">
        <f t="shared" ref="K161" si="114">IF(J161=0,"",RANK(J161,J$158:J$163))</f>
        <v>2</v>
      </c>
      <c r="L161" s="7">
        <v>11.9</v>
      </c>
      <c r="M161" s="8">
        <f t="shared" ref="M161" si="115">IF(L161=0,"",RANK(L161,L$158:L$163))</f>
        <v>2</v>
      </c>
      <c r="N161" s="25">
        <f t="shared" si="88"/>
        <v>44.800000000000004</v>
      </c>
    </row>
    <row r="162" spans="1:14" ht="20.100000000000001" customHeight="1" x14ac:dyDescent="0.25">
      <c r="A162" s="18" t="s">
        <v>68</v>
      </c>
      <c r="B162" s="18" t="s">
        <v>18</v>
      </c>
      <c r="C162" s="19">
        <v>14</v>
      </c>
      <c r="D162" s="19">
        <v>9</v>
      </c>
      <c r="E162" s="19" t="s">
        <v>285</v>
      </c>
      <c r="F162" s="7">
        <v>12.2</v>
      </c>
      <c r="G162" s="8">
        <f t="shared" si="109"/>
        <v>5</v>
      </c>
      <c r="H162" s="7">
        <v>10.199999999999999</v>
      </c>
      <c r="I162" s="8">
        <f t="shared" si="109"/>
        <v>4</v>
      </c>
      <c r="J162" s="7">
        <v>9.1999999999999993</v>
      </c>
      <c r="K162" s="8">
        <f t="shared" ref="K162" si="116">IF(J162=0,"",RANK(J162,J$158:J$163))</f>
        <v>1</v>
      </c>
      <c r="L162" s="7">
        <v>11.6</v>
      </c>
      <c r="M162" s="8">
        <f t="shared" ref="M162" si="117">IF(L162=0,"",RANK(L162,L$158:L$163))</f>
        <v>3</v>
      </c>
      <c r="N162" s="25">
        <f t="shared" si="88"/>
        <v>43.199999999999996</v>
      </c>
    </row>
    <row r="163" spans="1:14" ht="20.100000000000001" customHeight="1" x14ac:dyDescent="0.25">
      <c r="A163" s="18" t="s">
        <v>60</v>
      </c>
      <c r="B163" s="18" t="s">
        <v>16</v>
      </c>
      <c r="C163" s="19">
        <v>14</v>
      </c>
      <c r="D163" s="19">
        <v>9</v>
      </c>
      <c r="E163" s="19" t="s">
        <v>285</v>
      </c>
      <c r="F163" s="7">
        <v>12.5</v>
      </c>
      <c r="G163" s="8">
        <f t="shared" si="109"/>
        <v>2</v>
      </c>
      <c r="H163" s="7">
        <v>9.9</v>
      </c>
      <c r="I163" s="8">
        <f t="shared" si="109"/>
        <v>5</v>
      </c>
      <c r="J163" s="7">
        <v>0</v>
      </c>
      <c r="K163" s="8" t="str">
        <f t="shared" ref="K163" si="118">IF(J163=0,"",RANK(J163,J$158:J$163))</f>
        <v/>
      </c>
      <c r="L163" s="7">
        <v>0</v>
      </c>
      <c r="M163" s="8" t="str">
        <f t="shared" ref="M163" si="119">IF(L163=0,"",RANK(L163,L$158:L$163))</f>
        <v/>
      </c>
      <c r="N163" s="25">
        <f t="shared" si="88"/>
        <v>22.4</v>
      </c>
    </row>
    <row r="164" spans="1:14" ht="20.100000000000001" customHeight="1" x14ac:dyDescent="0.25">
      <c r="A164" s="20"/>
      <c r="B164" s="20"/>
      <c r="C164" s="21"/>
      <c r="D164" s="21"/>
      <c r="E164" s="21"/>
      <c r="N164" s="25"/>
    </row>
    <row r="165" spans="1:14" ht="20.100000000000001" customHeight="1" x14ac:dyDescent="0.25">
      <c r="A165" s="16" t="s">
        <v>291</v>
      </c>
      <c r="B165" s="16" t="s">
        <v>2</v>
      </c>
      <c r="C165" s="17" t="s">
        <v>3</v>
      </c>
      <c r="D165" s="17" t="s">
        <v>284</v>
      </c>
      <c r="E165" s="17"/>
      <c r="F165" s="5" t="s">
        <v>0</v>
      </c>
      <c r="G165" s="6" t="s">
        <v>297</v>
      </c>
      <c r="H165" s="5" t="s">
        <v>1</v>
      </c>
      <c r="I165" s="6" t="s">
        <v>297</v>
      </c>
      <c r="J165" s="5" t="s">
        <v>298</v>
      </c>
      <c r="K165" s="6" t="s">
        <v>297</v>
      </c>
      <c r="L165" s="5" t="s">
        <v>299</v>
      </c>
      <c r="M165" s="6" t="s">
        <v>297</v>
      </c>
      <c r="N165" s="25"/>
    </row>
    <row r="166" spans="1:14" ht="20.100000000000001" customHeight="1" x14ac:dyDescent="0.25">
      <c r="A166" s="18" t="s">
        <v>138</v>
      </c>
      <c r="B166" s="18" t="s">
        <v>92</v>
      </c>
      <c r="C166" s="19">
        <v>9</v>
      </c>
      <c r="D166" s="19">
        <v>9</v>
      </c>
      <c r="E166" s="19" t="s">
        <v>286</v>
      </c>
      <c r="F166" s="7">
        <v>0</v>
      </c>
      <c r="G166" s="8" t="str">
        <f>IF(F166=0,"",RANK(F166,F$166:F$173))</f>
        <v/>
      </c>
      <c r="H166" s="7">
        <v>10.65</v>
      </c>
      <c r="I166" s="8">
        <f>IF(H166=0,"",RANK(H166,H$166:H$173))</f>
        <v>5</v>
      </c>
      <c r="J166" s="7">
        <v>9.6</v>
      </c>
      <c r="K166" s="8">
        <f>IF(J166=0,"",RANK(J166,J$166:J$173))</f>
        <v>5</v>
      </c>
      <c r="L166" s="7">
        <v>9.1999999999999993</v>
      </c>
      <c r="M166" s="8">
        <f>IF(L166=0,"",RANK(L166,L$166:L$173))</f>
        <v>8</v>
      </c>
      <c r="N166" s="25">
        <f t="shared" si="88"/>
        <v>29.45</v>
      </c>
    </row>
    <row r="167" spans="1:14" ht="20.100000000000001" customHeight="1" x14ac:dyDescent="0.25">
      <c r="A167" s="18" t="s">
        <v>149</v>
      </c>
      <c r="B167" s="18" t="s">
        <v>150</v>
      </c>
      <c r="C167" s="19">
        <v>8</v>
      </c>
      <c r="D167" s="19">
        <v>9</v>
      </c>
      <c r="E167" s="19" t="s">
        <v>286</v>
      </c>
      <c r="F167" s="7">
        <v>11.1</v>
      </c>
      <c r="G167" s="8">
        <f t="shared" ref="G167:I173" si="120">IF(F167=0,"",RANK(F167,F$166:F$173))</f>
        <v>7</v>
      </c>
      <c r="H167" s="7">
        <v>10.4</v>
      </c>
      <c r="I167" s="8">
        <f t="shared" si="120"/>
        <v>7</v>
      </c>
      <c r="J167" s="7">
        <v>9.5500000000000007</v>
      </c>
      <c r="K167" s="8">
        <f t="shared" ref="K167" si="121">IF(J167=0,"",RANK(J167,J$166:J$173))</f>
        <v>6</v>
      </c>
      <c r="L167" s="7">
        <v>9.9</v>
      </c>
      <c r="M167" s="8">
        <v>3</v>
      </c>
      <c r="N167" s="25">
        <f t="shared" si="88"/>
        <v>40.950000000000003</v>
      </c>
    </row>
    <row r="168" spans="1:14" ht="20.100000000000001" customHeight="1" x14ac:dyDescent="0.25">
      <c r="A168" s="18" t="s">
        <v>142</v>
      </c>
      <c r="B168" s="18" t="s">
        <v>92</v>
      </c>
      <c r="C168" s="19">
        <v>10</v>
      </c>
      <c r="D168" s="19">
        <v>9</v>
      </c>
      <c r="E168" s="19" t="s">
        <v>286</v>
      </c>
      <c r="F168" s="7">
        <v>11.5</v>
      </c>
      <c r="G168" s="8">
        <f t="shared" si="120"/>
        <v>6</v>
      </c>
      <c r="H168" s="7">
        <v>10.8</v>
      </c>
      <c r="I168" s="8">
        <f t="shared" si="120"/>
        <v>3</v>
      </c>
      <c r="J168" s="7">
        <v>9.6999999999999993</v>
      </c>
      <c r="K168" s="8">
        <f t="shared" ref="K168" si="122">IF(J168=0,"",RANK(J168,J$166:J$173))</f>
        <v>4</v>
      </c>
      <c r="L168" s="7">
        <v>9.6</v>
      </c>
      <c r="M168" s="8">
        <f t="shared" ref="M168" si="123">IF(L168=0,"",RANK(L168,L$166:L$173))</f>
        <v>7</v>
      </c>
      <c r="N168" s="25">
        <f t="shared" si="88"/>
        <v>41.6</v>
      </c>
    </row>
    <row r="169" spans="1:14" ht="20.100000000000001" customHeight="1" x14ac:dyDescent="0.25">
      <c r="A169" s="18" t="s">
        <v>146</v>
      </c>
      <c r="B169" s="18" t="s">
        <v>92</v>
      </c>
      <c r="C169" s="19">
        <v>10</v>
      </c>
      <c r="D169" s="19">
        <v>9</v>
      </c>
      <c r="E169" s="19" t="s">
        <v>286</v>
      </c>
      <c r="F169" s="7">
        <v>12.2</v>
      </c>
      <c r="G169" s="8">
        <f t="shared" si="120"/>
        <v>1</v>
      </c>
      <c r="H169" s="7">
        <v>10.7</v>
      </c>
      <c r="I169" s="8">
        <f t="shared" si="120"/>
        <v>4</v>
      </c>
      <c r="J169" s="7">
        <v>9.85</v>
      </c>
      <c r="K169" s="8">
        <f t="shared" ref="K169" si="124">IF(J169=0,"",RANK(J169,J$166:J$173))</f>
        <v>3</v>
      </c>
      <c r="L169" s="7">
        <v>9.9</v>
      </c>
      <c r="M169" s="8">
        <v>3</v>
      </c>
      <c r="N169" s="25">
        <f t="shared" si="88"/>
        <v>42.65</v>
      </c>
    </row>
    <row r="170" spans="1:14" ht="20.100000000000001" customHeight="1" x14ac:dyDescent="0.25">
      <c r="A170" s="18" t="s">
        <v>151</v>
      </c>
      <c r="B170" s="18" t="s">
        <v>92</v>
      </c>
      <c r="C170" s="19">
        <v>10</v>
      </c>
      <c r="D170" s="19">
        <v>9</v>
      </c>
      <c r="E170" s="19" t="s">
        <v>286</v>
      </c>
      <c r="F170" s="7">
        <v>11.8</v>
      </c>
      <c r="G170" s="8">
        <f t="shared" si="120"/>
        <v>4</v>
      </c>
      <c r="H170" s="7">
        <v>10.85</v>
      </c>
      <c r="I170" s="8">
        <f t="shared" si="120"/>
        <v>2</v>
      </c>
      <c r="J170" s="7">
        <v>10</v>
      </c>
      <c r="K170" s="8">
        <f t="shared" ref="K170" si="125">IF(J170=0,"",RANK(J170,J$166:J$173))</f>
        <v>2</v>
      </c>
      <c r="L170" s="7">
        <v>9.9</v>
      </c>
      <c r="M170" s="8">
        <v>3</v>
      </c>
      <c r="N170" s="25">
        <f t="shared" si="88"/>
        <v>42.55</v>
      </c>
    </row>
    <row r="171" spans="1:14" ht="20.100000000000001" customHeight="1" x14ac:dyDescent="0.25">
      <c r="A171" s="18" t="s">
        <v>141</v>
      </c>
      <c r="B171" s="18" t="s">
        <v>5</v>
      </c>
      <c r="C171" s="19">
        <v>10</v>
      </c>
      <c r="D171" s="19">
        <v>9</v>
      </c>
      <c r="E171" s="19" t="s">
        <v>286</v>
      </c>
      <c r="F171" s="7">
        <v>12.1</v>
      </c>
      <c r="G171" s="8">
        <f t="shared" si="120"/>
        <v>2</v>
      </c>
      <c r="H171" s="7">
        <v>10.9</v>
      </c>
      <c r="I171" s="8">
        <f t="shared" si="120"/>
        <v>1</v>
      </c>
      <c r="J171" s="7">
        <v>8.9</v>
      </c>
      <c r="K171" s="8">
        <f t="shared" ref="K171" si="126">IF(J171=0,"",RANK(J171,J$166:J$173))</f>
        <v>8</v>
      </c>
      <c r="L171" s="7">
        <v>10</v>
      </c>
      <c r="M171" s="8">
        <f t="shared" ref="M171" si="127">IF(L171=0,"",RANK(L171,L$166:L$173))</f>
        <v>2</v>
      </c>
      <c r="N171" s="25">
        <f t="shared" si="88"/>
        <v>41.9</v>
      </c>
    </row>
    <row r="172" spans="1:14" ht="20.100000000000001" customHeight="1" x14ac:dyDescent="0.25">
      <c r="A172" s="18" t="s">
        <v>154</v>
      </c>
      <c r="B172" s="18" t="s">
        <v>92</v>
      </c>
      <c r="C172" s="19">
        <v>11</v>
      </c>
      <c r="D172" s="19">
        <v>9</v>
      </c>
      <c r="E172" s="19" t="s">
        <v>286</v>
      </c>
      <c r="F172" s="7">
        <v>11.9</v>
      </c>
      <c r="G172" s="8">
        <f t="shared" si="120"/>
        <v>3</v>
      </c>
      <c r="H172" s="7">
        <v>10.65</v>
      </c>
      <c r="I172" s="8">
        <f t="shared" si="120"/>
        <v>5</v>
      </c>
      <c r="J172" s="7">
        <v>10.1</v>
      </c>
      <c r="K172" s="8">
        <f t="shared" ref="K172" si="128">IF(J172=0,"",RANK(J172,J$166:J$173))</f>
        <v>1</v>
      </c>
      <c r="L172" s="7">
        <v>10.1</v>
      </c>
      <c r="M172" s="8">
        <f t="shared" ref="M172" si="129">IF(L172=0,"",RANK(L172,L$166:L$173))</f>
        <v>1</v>
      </c>
      <c r="N172" s="25">
        <f t="shared" si="88"/>
        <v>42.75</v>
      </c>
    </row>
    <row r="173" spans="1:14" ht="20.100000000000001" customHeight="1" x14ac:dyDescent="0.25">
      <c r="A173" s="18" t="s">
        <v>153</v>
      </c>
      <c r="B173" s="18" t="s">
        <v>110</v>
      </c>
      <c r="C173" s="19">
        <v>11</v>
      </c>
      <c r="D173" s="19">
        <v>9</v>
      </c>
      <c r="E173" s="19" t="s">
        <v>286</v>
      </c>
      <c r="F173" s="7">
        <v>11.7</v>
      </c>
      <c r="G173" s="8">
        <f t="shared" si="120"/>
        <v>5</v>
      </c>
      <c r="H173" s="7">
        <v>10.4</v>
      </c>
      <c r="I173" s="8">
        <f t="shared" si="120"/>
        <v>7</v>
      </c>
      <c r="J173" s="7">
        <v>9.3000000000000007</v>
      </c>
      <c r="K173" s="8">
        <f t="shared" ref="K173" si="130">IF(J173=0,"",RANK(J173,J$166:J$173))</f>
        <v>7</v>
      </c>
      <c r="L173" s="7">
        <v>10</v>
      </c>
      <c r="M173" s="8">
        <f t="shared" ref="M173" si="131">IF(L173=0,"",RANK(L173,L$166:L$173))</f>
        <v>2</v>
      </c>
      <c r="N173" s="25">
        <f t="shared" si="88"/>
        <v>41.400000000000006</v>
      </c>
    </row>
  </sheetData>
  <conditionalFormatting sqref="G68:G72 I68:I72 K68:K72 M68:M72 G2:G17 I2:I17 K2:K17 M2:M17 G55:G65 I55:I65 K55:K65 M55:M65 G87:G93 I87:I93 K87:K93 M87:M93 G97:G121 I97:I121 K97:K121 M121 G124:G135 I124:I135 K124:K135 M124:M135 G139:G142 I139:I142 K139:K142 M139:M142">
    <cfRule type="cellIs" dxfId="3690" priority="499" operator="equal">
      <formula>3</formula>
    </cfRule>
    <cfRule type="cellIs" dxfId="3689" priority="500" operator="equal">
      <formula>2</formula>
    </cfRule>
    <cfRule type="cellIs" dxfId="3688" priority="501" operator="equal">
      <formula>2</formula>
    </cfRule>
    <cfRule type="cellIs" dxfId="3687" priority="502" operator="equal">
      <formula>1</formula>
    </cfRule>
  </conditionalFormatting>
  <conditionalFormatting sqref="G20">
    <cfRule type="cellIs" dxfId="3686" priority="483" operator="equal">
      <formula>3</formula>
    </cfRule>
    <cfRule type="cellIs" dxfId="3685" priority="484" operator="equal">
      <formula>2</formula>
    </cfRule>
    <cfRule type="cellIs" dxfId="3684" priority="485" operator="equal">
      <formula>2</formula>
    </cfRule>
    <cfRule type="cellIs" dxfId="3683" priority="486" operator="equal">
      <formula>1</formula>
    </cfRule>
  </conditionalFormatting>
  <conditionalFormatting sqref="G43">
    <cfRule type="cellIs" dxfId="3682" priority="431" operator="equal">
      <formula>3</formula>
    </cfRule>
    <cfRule type="cellIs" dxfId="3681" priority="432" operator="equal">
      <formula>2</formula>
    </cfRule>
    <cfRule type="cellIs" dxfId="3680" priority="433" operator="equal">
      <formula>2</formula>
    </cfRule>
    <cfRule type="cellIs" dxfId="3679" priority="434" operator="equal">
      <formula>1</formula>
    </cfRule>
  </conditionalFormatting>
  <conditionalFormatting sqref="G44:G51">
    <cfRule type="cellIs" dxfId="3678" priority="427" operator="equal">
      <formula>3</formula>
    </cfRule>
    <cfRule type="cellIs" dxfId="3677" priority="428" operator="equal">
      <formula>2</formula>
    </cfRule>
    <cfRule type="cellIs" dxfId="3676" priority="429" operator="equal">
      <formula>2</formula>
    </cfRule>
    <cfRule type="cellIs" dxfId="3675" priority="430" operator="equal">
      <formula>1</formula>
    </cfRule>
  </conditionalFormatting>
  <conditionalFormatting sqref="I43">
    <cfRule type="cellIs" dxfId="3674" priority="423" operator="equal">
      <formula>3</formula>
    </cfRule>
    <cfRule type="cellIs" dxfId="3673" priority="424" operator="equal">
      <formula>2</formula>
    </cfRule>
    <cfRule type="cellIs" dxfId="3672" priority="425" operator="equal">
      <formula>2</formula>
    </cfRule>
    <cfRule type="cellIs" dxfId="3671" priority="426" operator="equal">
      <formula>1</formula>
    </cfRule>
  </conditionalFormatting>
  <conditionalFormatting sqref="I44:I51">
    <cfRule type="cellIs" dxfId="3670" priority="419" operator="equal">
      <formula>3</formula>
    </cfRule>
    <cfRule type="cellIs" dxfId="3669" priority="420" operator="equal">
      <formula>2</formula>
    </cfRule>
    <cfRule type="cellIs" dxfId="3668" priority="421" operator="equal">
      <formula>2</formula>
    </cfRule>
    <cfRule type="cellIs" dxfId="3667" priority="422" operator="equal">
      <formula>1</formula>
    </cfRule>
  </conditionalFormatting>
  <conditionalFormatting sqref="K43">
    <cfRule type="cellIs" dxfId="3666" priority="415" operator="equal">
      <formula>3</formula>
    </cfRule>
    <cfRule type="cellIs" dxfId="3665" priority="416" operator="equal">
      <formula>2</formula>
    </cfRule>
    <cfRule type="cellIs" dxfId="3664" priority="417" operator="equal">
      <formula>2</formula>
    </cfRule>
    <cfRule type="cellIs" dxfId="3663" priority="418" operator="equal">
      <formula>1</formula>
    </cfRule>
  </conditionalFormatting>
  <conditionalFormatting sqref="K44:K51">
    <cfRule type="cellIs" dxfId="3662" priority="411" operator="equal">
      <formula>3</formula>
    </cfRule>
    <cfRule type="cellIs" dxfId="3661" priority="412" operator="equal">
      <formula>2</formula>
    </cfRule>
    <cfRule type="cellIs" dxfId="3660" priority="413" operator="equal">
      <formula>2</formula>
    </cfRule>
    <cfRule type="cellIs" dxfId="3659" priority="414" operator="equal">
      <formula>1</formula>
    </cfRule>
  </conditionalFormatting>
  <conditionalFormatting sqref="M43">
    <cfRule type="cellIs" dxfId="3658" priority="407" operator="equal">
      <formula>3</formula>
    </cfRule>
    <cfRule type="cellIs" dxfId="3657" priority="408" operator="equal">
      <formula>2</formula>
    </cfRule>
    <cfRule type="cellIs" dxfId="3656" priority="409" operator="equal">
      <formula>2</formula>
    </cfRule>
    <cfRule type="cellIs" dxfId="3655" priority="410" operator="equal">
      <formula>1</formula>
    </cfRule>
  </conditionalFormatting>
  <conditionalFormatting sqref="M44:M51">
    <cfRule type="cellIs" dxfId="3654" priority="403" operator="equal">
      <formula>3</formula>
    </cfRule>
    <cfRule type="cellIs" dxfId="3653" priority="404" operator="equal">
      <formula>2</formula>
    </cfRule>
    <cfRule type="cellIs" dxfId="3652" priority="405" operator="equal">
      <formula>2</formula>
    </cfRule>
    <cfRule type="cellIs" dxfId="3651" priority="406" operator="equal">
      <formula>1</formula>
    </cfRule>
  </conditionalFormatting>
  <conditionalFormatting sqref="G54">
    <cfRule type="cellIs" dxfId="3650" priority="399" operator="equal">
      <formula>3</formula>
    </cfRule>
    <cfRule type="cellIs" dxfId="3649" priority="400" operator="equal">
      <formula>2</formula>
    </cfRule>
    <cfRule type="cellIs" dxfId="3648" priority="401" operator="equal">
      <formula>2</formula>
    </cfRule>
    <cfRule type="cellIs" dxfId="3647" priority="402" operator="equal">
      <formula>1</formula>
    </cfRule>
  </conditionalFormatting>
  <conditionalFormatting sqref="I54">
    <cfRule type="cellIs" dxfId="3646" priority="391" operator="equal">
      <formula>3</formula>
    </cfRule>
    <cfRule type="cellIs" dxfId="3645" priority="392" operator="equal">
      <formula>2</formula>
    </cfRule>
    <cfRule type="cellIs" dxfId="3644" priority="393" operator="equal">
      <formula>2</formula>
    </cfRule>
    <cfRule type="cellIs" dxfId="3643" priority="394" operator="equal">
      <formula>1</formula>
    </cfRule>
  </conditionalFormatting>
  <conditionalFormatting sqref="K54">
    <cfRule type="cellIs" dxfId="3642" priority="383" operator="equal">
      <formula>3</formula>
    </cfRule>
    <cfRule type="cellIs" dxfId="3641" priority="384" operator="equal">
      <formula>2</formula>
    </cfRule>
    <cfRule type="cellIs" dxfId="3640" priority="385" operator="equal">
      <formula>2</formula>
    </cfRule>
    <cfRule type="cellIs" dxfId="3639" priority="386" operator="equal">
      <formula>1</formula>
    </cfRule>
  </conditionalFormatting>
  <conditionalFormatting sqref="M54">
    <cfRule type="cellIs" dxfId="3638" priority="375" operator="equal">
      <formula>3</formula>
    </cfRule>
    <cfRule type="cellIs" dxfId="3637" priority="376" operator="equal">
      <formula>2</formula>
    </cfRule>
    <cfRule type="cellIs" dxfId="3636" priority="377" operator="equal">
      <formula>2</formula>
    </cfRule>
    <cfRule type="cellIs" dxfId="3635" priority="378" operator="equal">
      <formula>1</formula>
    </cfRule>
  </conditionalFormatting>
  <conditionalFormatting sqref="G67">
    <cfRule type="cellIs" dxfId="3634" priority="367" operator="equal">
      <formula>3</formula>
    </cfRule>
    <cfRule type="cellIs" dxfId="3633" priority="368" operator="equal">
      <formula>2</formula>
    </cfRule>
    <cfRule type="cellIs" dxfId="3632" priority="369" operator="equal">
      <formula>2</formula>
    </cfRule>
    <cfRule type="cellIs" dxfId="3631" priority="370" operator="equal">
      <formula>1</formula>
    </cfRule>
  </conditionalFormatting>
  <conditionalFormatting sqref="I67">
    <cfRule type="cellIs" dxfId="3630" priority="359" operator="equal">
      <formula>3</formula>
    </cfRule>
    <cfRule type="cellIs" dxfId="3629" priority="360" operator="equal">
      <formula>2</formula>
    </cfRule>
    <cfRule type="cellIs" dxfId="3628" priority="361" operator="equal">
      <formula>2</formula>
    </cfRule>
    <cfRule type="cellIs" dxfId="3627" priority="362" operator="equal">
      <formula>1</formula>
    </cfRule>
  </conditionalFormatting>
  <conditionalFormatting sqref="K67">
    <cfRule type="cellIs" dxfId="3626" priority="351" operator="equal">
      <formula>3</formula>
    </cfRule>
    <cfRule type="cellIs" dxfId="3625" priority="352" operator="equal">
      <formula>2</formula>
    </cfRule>
    <cfRule type="cellIs" dxfId="3624" priority="353" operator="equal">
      <formula>2</formula>
    </cfRule>
    <cfRule type="cellIs" dxfId="3623" priority="354" operator="equal">
      <formula>1</formula>
    </cfRule>
  </conditionalFormatting>
  <conditionalFormatting sqref="M67">
    <cfRule type="cellIs" dxfId="3622" priority="343" operator="equal">
      <formula>3</formula>
    </cfRule>
    <cfRule type="cellIs" dxfId="3621" priority="344" operator="equal">
      <formula>2</formula>
    </cfRule>
    <cfRule type="cellIs" dxfId="3620" priority="345" operator="equal">
      <formula>2</formula>
    </cfRule>
    <cfRule type="cellIs" dxfId="3619" priority="346" operator="equal">
      <formula>1</formula>
    </cfRule>
  </conditionalFormatting>
  <conditionalFormatting sqref="G75">
    <cfRule type="cellIs" dxfId="3618" priority="335" operator="equal">
      <formula>3</formula>
    </cfRule>
    <cfRule type="cellIs" dxfId="3617" priority="336" operator="equal">
      <formula>2</formula>
    </cfRule>
    <cfRule type="cellIs" dxfId="3616" priority="337" operator="equal">
      <formula>2</formula>
    </cfRule>
    <cfRule type="cellIs" dxfId="3615" priority="338" operator="equal">
      <formula>1</formula>
    </cfRule>
  </conditionalFormatting>
  <conditionalFormatting sqref="G76:G77">
    <cfRule type="cellIs" dxfId="3614" priority="331" operator="equal">
      <formula>3</formula>
    </cfRule>
    <cfRule type="cellIs" dxfId="3613" priority="332" operator="equal">
      <formula>2</formula>
    </cfRule>
    <cfRule type="cellIs" dxfId="3612" priority="333" operator="equal">
      <formula>2</formula>
    </cfRule>
    <cfRule type="cellIs" dxfId="3611" priority="334" operator="equal">
      <formula>1</formula>
    </cfRule>
  </conditionalFormatting>
  <conditionalFormatting sqref="I75">
    <cfRule type="cellIs" dxfId="3610" priority="327" operator="equal">
      <formula>3</formula>
    </cfRule>
    <cfRule type="cellIs" dxfId="3609" priority="328" operator="equal">
      <formula>2</formula>
    </cfRule>
    <cfRule type="cellIs" dxfId="3608" priority="329" operator="equal">
      <formula>2</formula>
    </cfRule>
    <cfRule type="cellIs" dxfId="3607" priority="330" operator="equal">
      <formula>1</formula>
    </cfRule>
  </conditionalFormatting>
  <conditionalFormatting sqref="I76:I77">
    <cfRule type="cellIs" dxfId="3606" priority="323" operator="equal">
      <formula>3</formula>
    </cfRule>
    <cfRule type="cellIs" dxfId="3605" priority="324" operator="equal">
      <formula>2</formula>
    </cfRule>
    <cfRule type="cellIs" dxfId="3604" priority="325" operator="equal">
      <formula>2</formula>
    </cfRule>
    <cfRule type="cellIs" dxfId="3603" priority="326" operator="equal">
      <formula>1</formula>
    </cfRule>
  </conditionalFormatting>
  <conditionalFormatting sqref="K75">
    <cfRule type="cellIs" dxfId="3602" priority="319" operator="equal">
      <formula>3</formula>
    </cfRule>
    <cfRule type="cellIs" dxfId="3601" priority="320" operator="equal">
      <formula>2</formula>
    </cfRule>
    <cfRule type="cellIs" dxfId="3600" priority="321" operator="equal">
      <formula>2</formula>
    </cfRule>
    <cfRule type="cellIs" dxfId="3599" priority="322" operator="equal">
      <formula>1</formula>
    </cfRule>
  </conditionalFormatting>
  <conditionalFormatting sqref="K76:K77">
    <cfRule type="cellIs" dxfId="3598" priority="315" operator="equal">
      <formula>3</formula>
    </cfRule>
    <cfRule type="cellIs" dxfId="3597" priority="316" operator="equal">
      <formula>2</formula>
    </cfRule>
    <cfRule type="cellIs" dxfId="3596" priority="317" operator="equal">
      <formula>2</formula>
    </cfRule>
    <cfRule type="cellIs" dxfId="3595" priority="318" operator="equal">
      <formula>1</formula>
    </cfRule>
  </conditionalFormatting>
  <conditionalFormatting sqref="M75">
    <cfRule type="cellIs" dxfId="3594" priority="311" operator="equal">
      <formula>3</formula>
    </cfRule>
    <cfRule type="cellIs" dxfId="3593" priority="312" operator="equal">
      <formula>2</formula>
    </cfRule>
    <cfRule type="cellIs" dxfId="3592" priority="313" operator="equal">
      <formula>2</formula>
    </cfRule>
    <cfRule type="cellIs" dxfId="3591" priority="314" operator="equal">
      <formula>1</formula>
    </cfRule>
  </conditionalFormatting>
  <conditionalFormatting sqref="M76:M77">
    <cfRule type="cellIs" dxfId="3590" priority="307" operator="equal">
      <formula>3</formula>
    </cfRule>
    <cfRule type="cellIs" dxfId="3589" priority="308" operator="equal">
      <formula>2</formula>
    </cfRule>
    <cfRule type="cellIs" dxfId="3588" priority="309" operator="equal">
      <formula>2</formula>
    </cfRule>
    <cfRule type="cellIs" dxfId="3587" priority="310" operator="equal">
      <formula>1</formula>
    </cfRule>
  </conditionalFormatting>
  <conditionalFormatting sqref="G80">
    <cfRule type="cellIs" dxfId="3586" priority="303" operator="equal">
      <formula>3</formula>
    </cfRule>
    <cfRule type="cellIs" dxfId="3585" priority="304" operator="equal">
      <formula>2</formula>
    </cfRule>
    <cfRule type="cellIs" dxfId="3584" priority="305" operator="equal">
      <formula>2</formula>
    </cfRule>
    <cfRule type="cellIs" dxfId="3583" priority="306" operator="equal">
      <formula>1</formula>
    </cfRule>
  </conditionalFormatting>
  <conditionalFormatting sqref="G81:G83">
    <cfRule type="cellIs" dxfId="3582" priority="299" operator="equal">
      <formula>3</formula>
    </cfRule>
    <cfRule type="cellIs" dxfId="3581" priority="300" operator="equal">
      <formula>2</formula>
    </cfRule>
    <cfRule type="cellIs" dxfId="3580" priority="301" operator="equal">
      <formula>2</formula>
    </cfRule>
    <cfRule type="cellIs" dxfId="3579" priority="302" operator="equal">
      <formula>1</formula>
    </cfRule>
  </conditionalFormatting>
  <conditionalFormatting sqref="I80">
    <cfRule type="cellIs" dxfId="3578" priority="295" operator="equal">
      <formula>3</formula>
    </cfRule>
    <cfRule type="cellIs" dxfId="3577" priority="296" operator="equal">
      <formula>2</formula>
    </cfRule>
    <cfRule type="cellIs" dxfId="3576" priority="297" operator="equal">
      <formula>2</formula>
    </cfRule>
    <cfRule type="cellIs" dxfId="3575" priority="298" operator="equal">
      <formula>1</formula>
    </cfRule>
  </conditionalFormatting>
  <conditionalFormatting sqref="I81:I83">
    <cfRule type="cellIs" dxfId="3574" priority="291" operator="equal">
      <formula>3</formula>
    </cfRule>
    <cfRule type="cellIs" dxfId="3573" priority="292" operator="equal">
      <formula>2</formula>
    </cfRule>
    <cfRule type="cellIs" dxfId="3572" priority="293" operator="equal">
      <formula>2</formula>
    </cfRule>
    <cfRule type="cellIs" dxfId="3571" priority="294" operator="equal">
      <formula>1</formula>
    </cfRule>
  </conditionalFormatting>
  <conditionalFormatting sqref="K80">
    <cfRule type="cellIs" dxfId="3570" priority="287" operator="equal">
      <formula>3</formula>
    </cfRule>
    <cfRule type="cellIs" dxfId="3569" priority="288" operator="equal">
      <formula>2</formula>
    </cfRule>
    <cfRule type="cellIs" dxfId="3568" priority="289" operator="equal">
      <formula>2</formula>
    </cfRule>
    <cfRule type="cellIs" dxfId="3567" priority="290" operator="equal">
      <formula>1</formula>
    </cfRule>
  </conditionalFormatting>
  <conditionalFormatting sqref="K81:K83">
    <cfRule type="cellIs" dxfId="3566" priority="283" operator="equal">
      <formula>3</formula>
    </cfRule>
    <cfRule type="cellIs" dxfId="3565" priority="284" operator="equal">
      <formula>2</formula>
    </cfRule>
    <cfRule type="cellIs" dxfId="3564" priority="285" operator="equal">
      <formula>2</formula>
    </cfRule>
    <cfRule type="cellIs" dxfId="3563" priority="286" operator="equal">
      <formula>1</formula>
    </cfRule>
  </conditionalFormatting>
  <conditionalFormatting sqref="M80">
    <cfRule type="cellIs" dxfId="3562" priority="279" operator="equal">
      <formula>3</formula>
    </cfRule>
    <cfRule type="cellIs" dxfId="3561" priority="280" operator="equal">
      <formula>2</formula>
    </cfRule>
    <cfRule type="cellIs" dxfId="3560" priority="281" operator="equal">
      <formula>2</formula>
    </cfRule>
    <cfRule type="cellIs" dxfId="3559" priority="282" operator="equal">
      <formula>1</formula>
    </cfRule>
  </conditionalFormatting>
  <conditionalFormatting sqref="M81:M83">
    <cfRule type="cellIs" dxfId="3558" priority="275" operator="equal">
      <formula>3</formula>
    </cfRule>
    <cfRule type="cellIs" dxfId="3557" priority="276" operator="equal">
      <formula>2</formula>
    </cfRule>
    <cfRule type="cellIs" dxfId="3556" priority="277" operator="equal">
      <formula>2</formula>
    </cfRule>
    <cfRule type="cellIs" dxfId="3555" priority="278" operator="equal">
      <formula>1</formula>
    </cfRule>
  </conditionalFormatting>
  <conditionalFormatting sqref="G86">
    <cfRule type="cellIs" dxfId="3554" priority="271" operator="equal">
      <formula>3</formula>
    </cfRule>
    <cfRule type="cellIs" dxfId="3553" priority="272" operator="equal">
      <formula>2</formula>
    </cfRule>
    <cfRule type="cellIs" dxfId="3552" priority="273" operator="equal">
      <formula>2</formula>
    </cfRule>
    <cfRule type="cellIs" dxfId="3551" priority="274" operator="equal">
      <formula>1</formula>
    </cfRule>
  </conditionalFormatting>
  <conditionalFormatting sqref="I86">
    <cfRule type="cellIs" dxfId="3550" priority="263" operator="equal">
      <formula>3</formula>
    </cfRule>
    <cfRule type="cellIs" dxfId="3549" priority="264" operator="equal">
      <formula>2</formula>
    </cfRule>
    <cfRule type="cellIs" dxfId="3548" priority="265" operator="equal">
      <formula>2</formula>
    </cfRule>
    <cfRule type="cellIs" dxfId="3547" priority="266" operator="equal">
      <formula>1</formula>
    </cfRule>
  </conditionalFormatting>
  <conditionalFormatting sqref="K86">
    <cfRule type="cellIs" dxfId="3546" priority="255" operator="equal">
      <formula>3</formula>
    </cfRule>
    <cfRule type="cellIs" dxfId="3545" priority="256" operator="equal">
      <formula>2</formula>
    </cfRule>
    <cfRule type="cellIs" dxfId="3544" priority="257" operator="equal">
      <formula>2</formula>
    </cfRule>
    <cfRule type="cellIs" dxfId="3543" priority="258" operator="equal">
      <formula>1</formula>
    </cfRule>
  </conditionalFormatting>
  <conditionalFormatting sqref="M86">
    <cfRule type="cellIs" dxfId="3542" priority="247" operator="equal">
      <formula>3</formula>
    </cfRule>
    <cfRule type="cellIs" dxfId="3541" priority="248" operator="equal">
      <formula>2</formula>
    </cfRule>
    <cfRule type="cellIs" dxfId="3540" priority="249" operator="equal">
      <formula>2</formula>
    </cfRule>
    <cfRule type="cellIs" dxfId="3539" priority="250" operator="equal">
      <formula>1</formula>
    </cfRule>
  </conditionalFormatting>
  <conditionalFormatting sqref="G96">
    <cfRule type="cellIs" dxfId="3538" priority="239" operator="equal">
      <formula>3</formula>
    </cfRule>
    <cfRule type="cellIs" dxfId="3537" priority="240" operator="equal">
      <formula>2</formula>
    </cfRule>
    <cfRule type="cellIs" dxfId="3536" priority="241" operator="equal">
      <formula>2</formula>
    </cfRule>
    <cfRule type="cellIs" dxfId="3535" priority="242" operator="equal">
      <formula>1</formula>
    </cfRule>
  </conditionalFormatting>
  <conditionalFormatting sqref="I96">
    <cfRule type="cellIs" dxfId="3534" priority="231" operator="equal">
      <formula>3</formula>
    </cfRule>
    <cfRule type="cellIs" dxfId="3533" priority="232" operator="equal">
      <formula>2</formula>
    </cfRule>
    <cfRule type="cellIs" dxfId="3532" priority="233" operator="equal">
      <formula>2</formula>
    </cfRule>
    <cfRule type="cellIs" dxfId="3531" priority="234" operator="equal">
      <formula>1</formula>
    </cfRule>
  </conditionalFormatting>
  <conditionalFormatting sqref="K96">
    <cfRule type="cellIs" dxfId="3530" priority="223" operator="equal">
      <formula>3</formula>
    </cfRule>
    <cfRule type="cellIs" dxfId="3529" priority="224" operator="equal">
      <formula>2</formula>
    </cfRule>
    <cfRule type="cellIs" dxfId="3528" priority="225" operator="equal">
      <formula>2</formula>
    </cfRule>
    <cfRule type="cellIs" dxfId="3527" priority="226" operator="equal">
      <formula>1</formula>
    </cfRule>
  </conditionalFormatting>
  <conditionalFormatting sqref="G123">
    <cfRule type="cellIs" dxfId="3526" priority="207" operator="equal">
      <formula>3</formula>
    </cfRule>
    <cfRule type="cellIs" dxfId="3525" priority="208" operator="equal">
      <formula>2</formula>
    </cfRule>
    <cfRule type="cellIs" dxfId="3524" priority="209" operator="equal">
      <formula>2</formula>
    </cfRule>
    <cfRule type="cellIs" dxfId="3523" priority="210" operator="equal">
      <formula>1</formula>
    </cfRule>
  </conditionalFormatting>
  <conditionalFormatting sqref="I123">
    <cfRule type="cellIs" dxfId="3522" priority="199" operator="equal">
      <formula>3</formula>
    </cfRule>
    <cfRule type="cellIs" dxfId="3521" priority="200" operator="equal">
      <formula>2</formula>
    </cfRule>
    <cfRule type="cellIs" dxfId="3520" priority="201" operator="equal">
      <formula>2</formula>
    </cfRule>
    <cfRule type="cellIs" dxfId="3519" priority="202" operator="equal">
      <formula>1</formula>
    </cfRule>
  </conditionalFormatting>
  <conditionalFormatting sqref="K123">
    <cfRule type="cellIs" dxfId="3518" priority="191" operator="equal">
      <formula>3</formula>
    </cfRule>
    <cfRule type="cellIs" dxfId="3517" priority="192" operator="equal">
      <formula>2</formula>
    </cfRule>
    <cfRule type="cellIs" dxfId="3516" priority="193" operator="equal">
      <formula>2</formula>
    </cfRule>
    <cfRule type="cellIs" dxfId="3515" priority="194" operator="equal">
      <formula>1</formula>
    </cfRule>
  </conditionalFormatting>
  <conditionalFormatting sqref="M123">
    <cfRule type="cellIs" dxfId="3514" priority="183" operator="equal">
      <formula>3</formula>
    </cfRule>
    <cfRule type="cellIs" dxfId="3513" priority="184" operator="equal">
      <formula>2</formula>
    </cfRule>
    <cfRule type="cellIs" dxfId="3512" priority="185" operator="equal">
      <formula>2</formula>
    </cfRule>
    <cfRule type="cellIs" dxfId="3511" priority="186" operator="equal">
      <formula>1</formula>
    </cfRule>
  </conditionalFormatting>
  <conditionalFormatting sqref="G138">
    <cfRule type="cellIs" dxfId="3510" priority="175" operator="equal">
      <formula>3</formula>
    </cfRule>
    <cfRule type="cellIs" dxfId="3509" priority="176" operator="equal">
      <formula>2</formula>
    </cfRule>
    <cfRule type="cellIs" dxfId="3508" priority="177" operator="equal">
      <formula>2</formula>
    </cfRule>
    <cfRule type="cellIs" dxfId="3507" priority="178" operator="equal">
      <formula>1</formula>
    </cfRule>
  </conditionalFormatting>
  <conditionalFormatting sqref="I138">
    <cfRule type="cellIs" dxfId="3506" priority="167" operator="equal">
      <formula>3</formula>
    </cfRule>
    <cfRule type="cellIs" dxfId="3505" priority="168" operator="equal">
      <formula>2</formula>
    </cfRule>
    <cfRule type="cellIs" dxfId="3504" priority="169" operator="equal">
      <formula>2</formula>
    </cfRule>
    <cfRule type="cellIs" dxfId="3503" priority="170" operator="equal">
      <formula>1</formula>
    </cfRule>
  </conditionalFormatting>
  <conditionalFormatting sqref="K138">
    <cfRule type="cellIs" dxfId="3502" priority="159" operator="equal">
      <formula>3</formula>
    </cfRule>
    <cfRule type="cellIs" dxfId="3501" priority="160" operator="equal">
      <formula>2</formula>
    </cfRule>
    <cfRule type="cellIs" dxfId="3500" priority="161" operator="equal">
      <formula>2</formula>
    </cfRule>
    <cfRule type="cellIs" dxfId="3499" priority="162" operator="equal">
      <formula>1</formula>
    </cfRule>
  </conditionalFormatting>
  <conditionalFormatting sqref="M138">
    <cfRule type="cellIs" dxfId="3498" priority="151" operator="equal">
      <formula>3</formula>
    </cfRule>
    <cfRule type="cellIs" dxfId="3497" priority="152" operator="equal">
      <formula>2</formula>
    </cfRule>
    <cfRule type="cellIs" dxfId="3496" priority="153" operator="equal">
      <formula>2</formula>
    </cfRule>
    <cfRule type="cellIs" dxfId="3495" priority="154" operator="equal">
      <formula>1</formula>
    </cfRule>
  </conditionalFormatting>
  <conditionalFormatting sqref="G145">
    <cfRule type="cellIs" dxfId="3494" priority="143" operator="equal">
      <formula>3</formula>
    </cfRule>
    <cfRule type="cellIs" dxfId="3493" priority="144" operator="equal">
      <formula>2</formula>
    </cfRule>
    <cfRule type="cellIs" dxfId="3492" priority="145" operator="equal">
      <formula>2</formula>
    </cfRule>
    <cfRule type="cellIs" dxfId="3491" priority="146" operator="equal">
      <formula>1</formula>
    </cfRule>
  </conditionalFormatting>
  <conditionalFormatting sqref="G146:G155">
    <cfRule type="cellIs" dxfId="3490" priority="139" operator="equal">
      <formula>3</formula>
    </cfRule>
    <cfRule type="cellIs" dxfId="3489" priority="140" operator="equal">
      <formula>2</formula>
    </cfRule>
    <cfRule type="cellIs" dxfId="3488" priority="141" operator="equal">
      <formula>2</formula>
    </cfRule>
    <cfRule type="cellIs" dxfId="3487" priority="142" operator="equal">
      <formula>1</formula>
    </cfRule>
  </conditionalFormatting>
  <conditionalFormatting sqref="I145">
    <cfRule type="cellIs" dxfId="3486" priority="135" operator="equal">
      <formula>3</formula>
    </cfRule>
    <cfRule type="cellIs" dxfId="3485" priority="136" operator="equal">
      <formula>2</formula>
    </cfRule>
    <cfRule type="cellIs" dxfId="3484" priority="137" operator="equal">
      <formula>2</formula>
    </cfRule>
    <cfRule type="cellIs" dxfId="3483" priority="138" operator="equal">
      <formula>1</formula>
    </cfRule>
  </conditionalFormatting>
  <conditionalFormatting sqref="I146:I155">
    <cfRule type="cellIs" dxfId="3482" priority="131" operator="equal">
      <formula>3</formula>
    </cfRule>
    <cfRule type="cellIs" dxfId="3481" priority="132" operator="equal">
      <formula>2</formula>
    </cfRule>
    <cfRule type="cellIs" dxfId="3480" priority="133" operator="equal">
      <formula>2</formula>
    </cfRule>
    <cfRule type="cellIs" dxfId="3479" priority="134" operator="equal">
      <formula>1</formula>
    </cfRule>
  </conditionalFormatting>
  <conditionalFormatting sqref="K145">
    <cfRule type="cellIs" dxfId="3478" priority="127" operator="equal">
      <formula>3</formula>
    </cfRule>
    <cfRule type="cellIs" dxfId="3477" priority="128" operator="equal">
      <formula>2</formula>
    </cfRule>
    <cfRule type="cellIs" dxfId="3476" priority="129" operator="equal">
      <formula>2</formula>
    </cfRule>
    <cfRule type="cellIs" dxfId="3475" priority="130" operator="equal">
      <formula>1</formula>
    </cfRule>
  </conditionalFormatting>
  <conditionalFormatting sqref="K146:K155">
    <cfRule type="cellIs" dxfId="3474" priority="123" operator="equal">
      <formula>3</formula>
    </cfRule>
    <cfRule type="cellIs" dxfId="3473" priority="124" operator="equal">
      <formula>2</formula>
    </cfRule>
    <cfRule type="cellIs" dxfId="3472" priority="125" operator="equal">
      <formula>2</formula>
    </cfRule>
    <cfRule type="cellIs" dxfId="3471" priority="126" operator="equal">
      <formula>1</formula>
    </cfRule>
  </conditionalFormatting>
  <conditionalFormatting sqref="M145">
    <cfRule type="cellIs" dxfId="3470" priority="119" operator="equal">
      <formula>3</formula>
    </cfRule>
    <cfRule type="cellIs" dxfId="3469" priority="120" operator="equal">
      <formula>2</formula>
    </cfRule>
    <cfRule type="cellIs" dxfId="3468" priority="121" operator="equal">
      <formula>2</formula>
    </cfRule>
    <cfRule type="cellIs" dxfId="3467" priority="122" operator="equal">
      <formula>1</formula>
    </cfRule>
  </conditionalFormatting>
  <conditionalFormatting sqref="M146:M155">
    <cfRule type="cellIs" dxfId="3466" priority="115" operator="equal">
      <formula>3</formula>
    </cfRule>
    <cfRule type="cellIs" dxfId="3465" priority="116" operator="equal">
      <formula>2</formula>
    </cfRule>
    <cfRule type="cellIs" dxfId="3464" priority="117" operator="equal">
      <formula>2</formula>
    </cfRule>
    <cfRule type="cellIs" dxfId="3463" priority="118" operator="equal">
      <formula>1</formula>
    </cfRule>
  </conditionalFormatting>
  <conditionalFormatting sqref="G158">
    <cfRule type="cellIs" dxfId="3462" priority="111" operator="equal">
      <formula>3</formula>
    </cfRule>
    <cfRule type="cellIs" dxfId="3461" priority="112" operator="equal">
      <formula>2</formula>
    </cfRule>
    <cfRule type="cellIs" dxfId="3460" priority="113" operator="equal">
      <formula>2</formula>
    </cfRule>
    <cfRule type="cellIs" dxfId="3459" priority="114" operator="equal">
      <formula>1</formula>
    </cfRule>
  </conditionalFormatting>
  <conditionalFormatting sqref="G159:G163">
    <cfRule type="cellIs" dxfId="3458" priority="107" operator="equal">
      <formula>3</formula>
    </cfRule>
    <cfRule type="cellIs" dxfId="3457" priority="108" operator="equal">
      <formula>2</formula>
    </cfRule>
    <cfRule type="cellIs" dxfId="3456" priority="109" operator="equal">
      <formula>2</formula>
    </cfRule>
    <cfRule type="cellIs" dxfId="3455" priority="110" operator="equal">
      <formula>1</formula>
    </cfRule>
  </conditionalFormatting>
  <conditionalFormatting sqref="I158">
    <cfRule type="cellIs" dxfId="3454" priority="103" operator="equal">
      <formula>3</formula>
    </cfRule>
    <cfRule type="cellIs" dxfId="3453" priority="104" operator="equal">
      <formula>2</formula>
    </cfRule>
    <cfRule type="cellIs" dxfId="3452" priority="105" operator="equal">
      <formula>2</formula>
    </cfRule>
    <cfRule type="cellIs" dxfId="3451" priority="106" operator="equal">
      <formula>1</formula>
    </cfRule>
  </conditionalFormatting>
  <conditionalFormatting sqref="I159:I163">
    <cfRule type="cellIs" dxfId="3450" priority="99" operator="equal">
      <formula>3</formula>
    </cfRule>
    <cfRule type="cellIs" dxfId="3449" priority="100" operator="equal">
      <formula>2</formula>
    </cfRule>
    <cfRule type="cellIs" dxfId="3448" priority="101" operator="equal">
      <formula>2</formula>
    </cfRule>
    <cfRule type="cellIs" dxfId="3447" priority="102" operator="equal">
      <formula>1</formula>
    </cfRule>
  </conditionalFormatting>
  <conditionalFormatting sqref="K158">
    <cfRule type="cellIs" dxfId="3446" priority="95" operator="equal">
      <formula>3</formula>
    </cfRule>
    <cfRule type="cellIs" dxfId="3445" priority="96" operator="equal">
      <formula>2</formula>
    </cfRule>
    <cfRule type="cellIs" dxfId="3444" priority="97" operator="equal">
      <formula>2</formula>
    </cfRule>
    <cfRule type="cellIs" dxfId="3443" priority="98" operator="equal">
      <formula>1</formula>
    </cfRule>
  </conditionalFormatting>
  <conditionalFormatting sqref="K159:K163">
    <cfRule type="cellIs" dxfId="3442" priority="91" operator="equal">
      <formula>3</formula>
    </cfRule>
    <cfRule type="cellIs" dxfId="3441" priority="92" operator="equal">
      <formula>2</formula>
    </cfRule>
    <cfRule type="cellIs" dxfId="3440" priority="93" operator="equal">
      <formula>2</formula>
    </cfRule>
    <cfRule type="cellIs" dxfId="3439" priority="94" operator="equal">
      <formula>1</formula>
    </cfRule>
  </conditionalFormatting>
  <conditionalFormatting sqref="M158">
    <cfRule type="cellIs" dxfId="3438" priority="87" operator="equal">
      <formula>3</formula>
    </cfRule>
    <cfRule type="cellIs" dxfId="3437" priority="88" operator="equal">
      <formula>2</formula>
    </cfRule>
    <cfRule type="cellIs" dxfId="3436" priority="89" operator="equal">
      <formula>2</formula>
    </cfRule>
    <cfRule type="cellIs" dxfId="3435" priority="90" operator="equal">
      <formula>1</formula>
    </cfRule>
  </conditionalFormatting>
  <conditionalFormatting sqref="M159:M163">
    <cfRule type="cellIs" dxfId="3434" priority="83" operator="equal">
      <formula>3</formula>
    </cfRule>
    <cfRule type="cellIs" dxfId="3433" priority="84" operator="equal">
      <formula>2</formula>
    </cfRule>
    <cfRule type="cellIs" dxfId="3432" priority="85" operator="equal">
      <formula>2</formula>
    </cfRule>
    <cfRule type="cellIs" dxfId="3431" priority="86" operator="equal">
      <formula>1</formula>
    </cfRule>
  </conditionalFormatting>
  <conditionalFormatting sqref="G166">
    <cfRule type="cellIs" dxfId="3430" priority="79" operator="equal">
      <formula>3</formula>
    </cfRule>
    <cfRule type="cellIs" dxfId="3429" priority="80" operator="equal">
      <formula>2</formula>
    </cfRule>
    <cfRule type="cellIs" dxfId="3428" priority="81" operator="equal">
      <formula>2</formula>
    </cfRule>
    <cfRule type="cellIs" dxfId="3427" priority="82" operator="equal">
      <formula>1</formula>
    </cfRule>
  </conditionalFormatting>
  <conditionalFormatting sqref="G167:G173">
    <cfRule type="cellIs" dxfId="3426" priority="71" operator="equal">
      <formula>3</formula>
    </cfRule>
    <cfRule type="cellIs" dxfId="3425" priority="72" operator="equal">
      <formula>2</formula>
    </cfRule>
    <cfRule type="cellIs" dxfId="3424" priority="73" operator="equal">
      <formula>2</formula>
    </cfRule>
    <cfRule type="cellIs" dxfId="3423" priority="74" operator="equal">
      <formula>1</formula>
    </cfRule>
  </conditionalFormatting>
  <conditionalFormatting sqref="I166">
    <cfRule type="cellIs" dxfId="3422" priority="67" operator="equal">
      <formula>3</formula>
    </cfRule>
    <cfRule type="cellIs" dxfId="3421" priority="68" operator="equal">
      <formula>2</formula>
    </cfRule>
    <cfRule type="cellIs" dxfId="3420" priority="69" operator="equal">
      <formula>2</formula>
    </cfRule>
    <cfRule type="cellIs" dxfId="3419" priority="70" operator="equal">
      <formula>1</formula>
    </cfRule>
  </conditionalFormatting>
  <conditionalFormatting sqref="I167:I173">
    <cfRule type="cellIs" dxfId="3418" priority="63" operator="equal">
      <formula>3</formula>
    </cfRule>
    <cfRule type="cellIs" dxfId="3417" priority="64" operator="equal">
      <formula>2</formula>
    </cfRule>
    <cfRule type="cellIs" dxfId="3416" priority="65" operator="equal">
      <formula>2</formula>
    </cfRule>
    <cfRule type="cellIs" dxfId="3415" priority="66" operator="equal">
      <formula>1</formula>
    </cfRule>
  </conditionalFormatting>
  <conditionalFormatting sqref="K166">
    <cfRule type="cellIs" dxfId="3414" priority="59" operator="equal">
      <formula>3</formula>
    </cfRule>
    <cfRule type="cellIs" dxfId="3413" priority="60" operator="equal">
      <formula>2</formula>
    </cfRule>
    <cfRule type="cellIs" dxfId="3412" priority="61" operator="equal">
      <formula>2</formula>
    </cfRule>
    <cfRule type="cellIs" dxfId="3411" priority="62" operator="equal">
      <formula>1</formula>
    </cfRule>
  </conditionalFormatting>
  <conditionalFormatting sqref="K167:K173">
    <cfRule type="cellIs" dxfId="3410" priority="55" operator="equal">
      <formula>3</formula>
    </cfRule>
    <cfRule type="cellIs" dxfId="3409" priority="56" operator="equal">
      <formula>2</formula>
    </cfRule>
    <cfRule type="cellIs" dxfId="3408" priority="57" operator="equal">
      <formula>2</formula>
    </cfRule>
    <cfRule type="cellIs" dxfId="3407" priority="58" operator="equal">
      <formula>1</formula>
    </cfRule>
  </conditionalFormatting>
  <conditionalFormatting sqref="M166">
    <cfRule type="cellIs" dxfId="3406" priority="51" operator="equal">
      <formula>3</formula>
    </cfRule>
    <cfRule type="cellIs" dxfId="3405" priority="52" operator="equal">
      <formula>2</formula>
    </cfRule>
    <cfRule type="cellIs" dxfId="3404" priority="53" operator="equal">
      <formula>2</formula>
    </cfRule>
    <cfRule type="cellIs" dxfId="3403" priority="54" operator="equal">
      <formula>1</formula>
    </cfRule>
  </conditionalFormatting>
  <conditionalFormatting sqref="M167:M173">
    <cfRule type="cellIs" dxfId="3402" priority="47" operator="equal">
      <formula>3</formula>
    </cfRule>
    <cfRule type="cellIs" dxfId="3401" priority="48" operator="equal">
      <formula>2</formula>
    </cfRule>
    <cfRule type="cellIs" dxfId="3400" priority="49" operator="equal">
      <formula>2</formula>
    </cfRule>
    <cfRule type="cellIs" dxfId="3399" priority="50" operator="equal">
      <formula>1</formula>
    </cfRule>
  </conditionalFormatting>
  <conditionalFormatting sqref="G21:G40">
    <cfRule type="cellIs" dxfId="3398" priority="43" operator="equal">
      <formula>3</formula>
    </cfRule>
    <cfRule type="cellIs" dxfId="3397" priority="44" operator="equal">
      <formula>2</formula>
    </cfRule>
    <cfRule type="cellIs" dxfId="3396" priority="45" operator="equal">
      <formula>2</formula>
    </cfRule>
    <cfRule type="cellIs" dxfId="3395" priority="46" operator="equal">
      <formula>1</formula>
    </cfRule>
  </conditionalFormatting>
  <conditionalFormatting sqref="I20">
    <cfRule type="cellIs" dxfId="3394" priority="39" operator="equal">
      <formula>3</formula>
    </cfRule>
    <cfRule type="cellIs" dxfId="3393" priority="40" operator="equal">
      <formula>2</formula>
    </cfRule>
    <cfRule type="cellIs" dxfId="3392" priority="41" operator="equal">
      <formula>2</formula>
    </cfRule>
    <cfRule type="cellIs" dxfId="3391" priority="42" operator="equal">
      <formula>1</formula>
    </cfRule>
  </conditionalFormatting>
  <conditionalFormatting sqref="I21:I40">
    <cfRule type="cellIs" dxfId="3390" priority="35" operator="equal">
      <formula>3</formula>
    </cfRule>
    <cfRule type="cellIs" dxfId="3389" priority="36" operator="equal">
      <formula>2</formula>
    </cfRule>
    <cfRule type="cellIs" dxfId="3388" priority="37" operator="equal">
      <formula>2</formula>
    </cfRule>
    <cfRule type="cellIs" dxfId="3387" priority="38" operator="equal">
      <formula>1</formula>
    </cfRule>
  </conditionalFormatting>
  <conditionalFormatting sqref="K20">
    <cfRule type="cellIs" dxfId="3386" priority="31" operator="equal">
      <formula>3</formula>
    </cfRule>
    <cfRule type="cellIs" dxfId="3385" priority="32" operator="equal">
      <formula>2</formula>
    </cfRule>
    <cfRule type="cellIs" dxfId="3384" priority="33" operator="equal">
      <formula>2</formula>
    </cfRule>
    <cfRule type="cellIs" dxfId="3383" priority="34" operator="equal">
      <formula>1</formula>
    </cfRule>
  </conditionalFormatting>
  <conditionalFormatting sqref="K21:K40">
    <cfRule type="cellIs" dxfId="3382" priority="27" operator="equal">
      <formula>3</formula>
    </cfRule>
    <cfRule type="cellIs" dxfId="3381" priority="28" operator="equal">
      <formula>2</formula>
    </cfRule>
    <cfRule type="cellIs" dxfId="3380" priority="29" operator="equal">
      <formula>2</formula>
    </cfRule>
    <cfRule type="cellIs" dxfId="3379" priority="30" operator="equal">
      <formula>1</formula>
    </cfRule>
  </conditionalFormatting>
  <conditionalFormatting sqref="M20">
    <cfRule type="cellIs" dxfId="3378" priority="23" operator="equal">
      <formula>3</formula>
    </cfRule>
    <cfRule type="cellIs" dxfId="3377" priority="24" operator="equal">
      <formula>2</formula>
    </cfRule>
    <cfRule type="cellIs" dxfId="3376" priority="25" operator="equal">
      <formula>2</formula>
    </cfRule>
    <cfRule type="cellIs" dxfId="3375" priority="26" operator="equal">
      <formula>1</formula>
    </cfRule>
  </conditionalFormatting>
  <conditionalFormatting sqref="M21:M40">
    <cfRule type="cellIs" dxfId="3374" priority="19" operator="equal">
      <formula>3</formula>
    </cfRule>
    <cfRule type="cellIs" dxfId="3373" priority="20" operator="equal">
      <formula>2</formula>
    </cfRule>
    <cfRule type="cellIs" dxfId="3372" priority="21" operator="equal">
      <formula>2</formula>
    </cfRule>
    <cfRule type="cellIs" dxfId="3371" priority="22" operator="equal">
      <formula>1</formula>
    </cfRule>
  </conditionalFormatting>
  <conditionalFormatting sqref="M97:M120">
    <cfRule type="cellIs" dxfId="3370" priority="7" operator="equal">
      <formula>3</formula>
    </cfRule>
    <cfRule type="cellIs" dxfId="3369" priority="8" operator="equal">
      <formula>2</formula>
    </cfRule>
    <cfRule type="cellIs" dxfId="3368" priority="9" operator="equal">
      <formula>2</formula>
    </cfRule>
    <cfRule type="cellIs" dxfId="3367" priority="10" operator="equal">
      <formula>1</formula>
    </cfRule>
  </conditionalFormatting>
  <conditionalFormatting sqref="M96">
    <cfRule type="cellIs" dxfId="3366" priority="3" operator="equal">
      <formula>3</formula>
    </cfRule>
    <cfRule type="cellIs" dxfId="3365" priority="4" operator="equal">
      <formula>2</formula>
    </cfRule>
    <cfRule type="cellIs" dxfId="3364" priority="5" operator="equal">
      <formula>2</formula>
    </cfRule>
    <cfRule type="cellIs" dxfId="3363" priority="6" operator="equal">
      <formula>1</formula>
    </cfRule>
  </conditionalFormatting>
  <pageMargins left="0.70866141732283472" right="0.51181102362204722" top="0.19685039370078741" bottom="0.19685039370078741" header="0.31496062992125984" footer="0.31496062992125984"/>
  <pageSetup paperSize="9" orientation="landscape" horizontalDpi="4294967293" verticalDpi="0" r:id="rId1"/>
  <rowBreaks count="2" manualBreakCount="2">
    <brk id="78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C207-9FE5-4EE0-8D0B-D31C3F2E7F99}">
  <dimension ref="A1:N161"/>
  <sheetViews>
    <sheetView tabSelected="1" workbookViewId="0"/>
  </sheetViews>
  <sheetFormatPr defaultRowHeight="24.95" customHeight="1" x14ac:dyDescent="0.25"/>
  <cols>
    <col min="1" max="1" width="25.7109375" style="22" customWidth="1"/>
    <col min="2" max="2" width="15.7109375" style="22" customWidth="1"/>
    <col min="3" max="3" width="4.7109375" style="22" bestFit="1" customWidth="1"/>
    <col min="4" max="4" width="6" style="22" bestFit="1" customWidth="1"/>
    <col min="5" max="5" width="2.85546875" style="22" bestFit="1" customWidth="1"/>
    <col min="6" max="6" width="10.7109375" style="9" customWidth="1"/>
    <col min="7" max="7" width="5" style="2" bestFit="1" customWidth="1"/>
    <col min="8" max="8" width="10.7109375" style="9" customWidth="1"/>
    <col min="9" max="9" width="5" style="2" bestFit="1" customWidth="1"/>
    <col min="10" max="10" width="10.7109375" style="9" customWidth="1"/>
    <col min="11" max="11" width="5" style="2" bestFit="1" customWidth="1"/>
    <col min="12" max="12" width="10.7109375" style="9" customWidth="1"/>
    <col min="13" max="13" width="5" style="2" bestFit="1" customWidth="1"/>
    <col min="14" max="14" width="9.140625" style="4"/>
    <col min="15" max="16384" width="9.140625" style="1"/>
  </cols>
  <sheetData>
    <row r="1" spans="1:14" ht="24.95" customHeight="1" x14ac:dyDescent="0.25">
      <c r="A1" s="16" t="s">
        <v>291</v>
      </c>
      <c r="B1" s="16" t="s">
        <v>2</v>
      </c>
      <c r="C1" s="17" t="s">
        <v>3</v>
      </c>
      <c r="D1" s="17" t="s">
        <v>284</v>
      </c>
      <c r="E1" s="17"/>
      <c r="F1" s="5" t="s">
        <v>0</v>
      </c>
      <c r="G1" s="3" t="s">
        <v>297</v>
      </c>
      <c r="H1" s="5" t="s">
        <v>1</v>
      </c>
      <c r="I1" s="3" t="s">
        <v>297</v>
      </c>
      <c r="J1" s="5" t="s">
        <v>298</v>
      </c>
      <c r="K1" s="3" t="s">
        <v>297</v>
      </c>
      <c r="L1" s="5" t="s">
        <v>299</v>
      </c>
      <c r="M1" s="3" t="s">
        <v>297</v>
      </c>
      <c r="N1" s="26" t="s">
        <v>304</v>
      </c>
    </row>
    <row r="2" spans="1:14" ht="24.95" customHeight="1" x14ac:dyDescent="0.25">
      <c r="A2" s="18" t="s">
        <v>162</v>
      </c>
      <c r="B2" s="18" t="s">
        <v>163</v>
      </c>
      <c r="C2" s="19">
        <v>8</v>
      </c>
      <c r="D2" s="19">
        <v>7</v>
      </c>
      <c r="E2" s="27" t="s">
        <v>285</v>
      </c>
      <c r="F2" s="7">
        <v>11.4</v>
      </c>
      <c r="G2" s="8">
        <f>IF(F2=0,"",RANK(F2,F$2:F$4))</f>
        <v>2</v>
      </c>
      <c r="H2" s="7">
        <v>8.1</v>
      </c>
      <c r="I2" s="8">
        <f>IF(H2=0,"",RANK(H2,H$2:H$4))</f>
        <v>3</v>
      </c>
      <c r="J2" s="7">
        <v>11.55</v>
      </c>
      <c r="K2" s="8">
        <f>IF(J2=0,"",RANK(J2,J$2:J$4))</f>
        <v>2</v>
      </c>
      <c r="L2" s="7">
        <v>11.8</v>
      </c>
      <c r="M2" s="8">
        <f>IF(L2=0,"",RANK(L2,L$2:L$4))</f>
        <v>3</v>
      </c>
      <c r="N2" s="25">
        <f>SUM(F2+H2+J2+L2)</f>
        <v>42.85</v>
      </c>
    </row>
    <row r="3" spans="1:14" ht="24.95" customHeight="1" x14ac:dyDescent="0.25">
      <c r="A3" s="24" t="s">
        <v>160</v>
      </c>
      <c r="B3" s="18" t="s">
        <v>161</v>
      </c>
      <c r="C3" s="19">
        <v>8</v>
      </c>
      <c r="D3" s="19">
        <v>7</v>
      </c>
      <c r="E3" s="27" t="s">
        <v>285</v>
      </c>
      <c r="F3" s="7">
        <v>13.2</v>
      </c>
      <c r="G3" s="8">
        <f t="shared" ref="G3:I4" si="0">IF(F3=0,"",RANK(F3,F$2:F$4))</f>
        <v>1</v>
      </c>
      <c r="H3" s="7">
        <v>11.6</v>
      </c>
      <c r="I3" s="8">
        <f t="shared" si="0"/>
        <v>2</v>
      </c>
      <c r="J3" s="7">
        <v>11.7</v>
      </c>
      <c r="K3" s="8">
        <f t="shared" ref="K3" si="1">IF(J3=0,"",RANK(J3,J$2:J$4))</f>
        <v>1</v>
      </c>
      <c r="L3" s="7">
        <v>12.7</v>
      </c>
      <c r="M3" s="8">
        <f t="shared" ref="M3" si="2">IF(L3=0,"",RANK(L3,L$2:L$4))</f>
        <v>2</v>
      </c>
      <c r="N3" s="25">
        <f t="shared" ref="N3:N66" si="3">SUM(F3+H3+J3+L3)</f>
        <v>49.2</v>
      </c>
    </row>
    <row r="4" spans="1:14" ht="24.95" customHeight="1" x14ac:dyDescent="0.25">
      <c r="A4" s="18" t="s">
        <v>164</v>
      </c>
      <c r="B4" s="18" t="s">
        <v>161</v>
      </c>
      <c r="C4" s="19">
        <v>8</v>
      </c>
      <c r="D4" s="19">
        <v>7</v>
      </c>
      <c r="E4" s="27" t="s">
        <v>285</v>
      </c>
      <c r="F4" s="7">
        <v>11.1</v>
      </c>
      <c r="G4" s="8">
        <f t="shared" si="0"/>
        <v>3</v>
      </c>
      <c r="H4" s="7">
        <v>11.65</v>
      </c>
      <c r="I4" s="8">
        <f t="shared" si="0"/>
        <v>1</v>
      </c>
      <c r="J4" s="7">
        <v>11.5</v>
      </c>
      <c r="K4" s="8">
        <f t="shared" ref="K4" si="4">IF(J4=0,"",RANK(J4,J$2:J$4))</f>
        <v>3</v>
      </c>
      <c r="L4" s="7">
        <v>13.1</v>
      </c>
      <c r="M4" s="8">
        <f t="shared" ref="M4" si="5">IF(L4=0,"",RANK(L4,L$2:L$4))</f>
        <v>1</v>
      </c>
      <c r="N4" s="25">
        <f t="shared" si="3"/>
        <v>47.35</v>
      </c>
    </row>
    <row r="5" spans="1:14" ht="24.95" customHeight="1" x14ac:dyDescent="0.25">
      <c r="A5" s="20"/>
      <c r="B5" s="20"/>
      <c r="C5" s="21"/>
      <c r="D5" s="21"/>
      <c r="E5" s="28"/>
      <c r="N5" s="25"/>
    </row>
    <row r="6" spans="1:14" ht="24.95" customHeight="1" x14ac:dyDescent="0.25">
      <c r="A6" s="16" t="s">
        <v>291</v>
      </c>
      <c r="B6" s="16" t="s">
        <v>2</v>
      </c>
      <c r="C6" s="17" t="s">
        <v>3</v>
      </c>
      <c r="D6" s="17" t="s">
        <v>284</v>
      </c>
      <c r="E6" s="17"/>
      <c r="F6" s="5" t="s">
        <v>0</v>
      </c>
      <c r="G6" s="3" t="s">
        <v>297</v>
      </c>
      <c r="H6" s="5" t="s">
        <v>1</v>
      </c>
      <c r="I6" s="3" t="s">
        <v>297</v>
      </c>
      <c r="J6" s="5" t="s">
        <v>298</v>
      </c>
      <c r="K6" s="3" t="s">
        <v>297</v>
      </c>
      <c r="L6" s="5" t="s">
        <v>299</v>
      </c>
      <c r="M6" s="3" t="s">
        <v>297</v>
      </c>
      <c r="N6" s="25"/>
    </row>
    <row r="7" spans="1:14" ht="24.95" customHeight="1" x14ac:dyDescent="0.25">
      <c r="A7" s="18" t="s">
        <v>165</v>
      </c>
      <c r="B7" s="18" t="s">
        <v>163</v>
      </c>
      <c r="C7" s="19">
        <v>9</v>
      </c>
      <c r="D7" s="19">
        <v>7</v>
      </c>
      <c r="E7" s="27" t="s">
        <v>285</v>
      </c>
      <c r="F7" s="7">
        <v>12.2</v>
      </c>
      <c r="G7" s="8">
        <f t="shared" ref="G7:G18" si="6">IF(F7=0,"",RANK(F7,F$7:F$18))</f>
        <v>4</v>
      </c>
      <c r="H7" s="7">
        <v>8.3000000000000007</v>
      </c>
      <c r="I7" s="8">
        <f t="shared" ref="I7:I18" si="7">IF(H7=0,"",RANK(H7,H$7:H$18))</f>
        <v>11</v>
      </c>
      <c r="J7" s="7">
        <v>11.4</v>
      </c>
      <c r="K7" s="8">
        <f t="shared" ref="K7:K18" si="8">IF(J7=0,"",RANK(J7,J$7:J$18))</f>
        <v>6</v>
      </c>
      <c r="L7" s="7">
        <v>11.9</v>
      </c>
      <c r="M7" s="8">
        <f t="shared" ref="M7:M18" si="9">IF(L7=0,"",RANK(L7,L$7:L$18))</f>
        <v>7</v>
      </c>
      <c r="N7" s="25">
        <f t="shared" si="3"/>
        <v>43.8</v>
      </c>
    </row>
    <row r="8" spans="1:14" ht="24.95" customHeight="1" x14ac:dyDescent="0.25">
      <c r="A8" s="18" t="s">
        <v>168</v>
      </c>
      <c r="B8" s="18" t="s">
        <v>163</v>
      </c>
      <c r="C8" s="19">
        <v>9</v>
      </c>
      <c r="D8" s="19">
        <v>7</v>
      </c>
      <c r="E8" s="27" t="s">
        <v>285</v>
      </c>
      <c r="F8" s="7">
        <v>12.3</v>
      </c>
      <c r="G8" s="8">
        <f t="shared" si="6"/>
        <v>3</v>
      </c>
      <c r="H8" s="7">
        <v>11.5</v>
      </c>
      <c r="I8" s="8">
        <f t="shared" si="7"/>
        <v>3</v>
      </c>
      <c r="J8" s="7">
        <v>11.4</v>
      </c>
      <c r="K8" s="8">
        <f t="shared" si="8"/>
        <v>6</v>
      </c>
      <c r="L8" s="7">
        <v>11.3</v>
      </c>
      <c r="M8" s="8">
        <f t="shared" si="9"/>
        <v>12</v>
      </c>
      <c r="N8" s="25">
        <f t="shared" si="3"/>
        <v>46.5</v>
      </c>
    </row>
    <row r="9" spans="1:14" ht="24.95" customHeight="1" x14ac:dyDescent="0.25">
      <c r="A9" s="24" t="s">
        <v>171</v>
      </c>
      <c r="B9" s="18" t="s">
        <v>161</v>
      </c>
      <c r="C9" s="19">
        <v>9</v>
      </c>
      <c r="D9" s="19">
        <v>7</v>
      </c>
      <c r="E9" s="27" t="s">
        <v>285</v>
      </c>
      <c r="F9" s="7">
        <v>13.1</v>
      </c>
      <c r="G9" s="8">
        <f t="shared" si="6"/>
        <v>1</v>
      </c>
      <c r="H9" s="7">
        <v>11.4</v>
      </c>
      <c r="I9" s="8">
        <f t="shared" si="7"/>
        <v>4</v>
      </c>
      <c r="J9" s="7">
        <v>11.35</v>
      </c>
      <c r="K9" s="8">
        <f t="shared" si="8"/>
        <v>9</v>
      </c>
      <c r="L9" s="7">
        <v>12.3</v>
      </c>
      <c r="M9" s="8">
        <f t="shared" si="9"/>
        <v>3</v>
      </c>
      <c r="N9" s="25">
        <f t="shared" si="3"/>
        <v>48.150000000000006</v>
      </c>
    </row>
    <row r="10" spans="1:14" ht="24.95" customHeight="1" x14ac:dyDescent="0.25">
      <c r="A10" s="18" t="s">
        <v>175</v>
      </c>
      <c r="B10" s="18" t="s">
        <v>161</v>
      </c>
      <c r="C10" s="19">
        <v>9</v>
      </c>
      <c r="D10" s="19">
        <v>7</v>
      </c>
      <c r="E10" s="27" t="s">
        <v>285</v>
      </c>
      <c r="F10" s="7">
        <v>11.8</v>
      </c>
      <c r="G10" s="8">
        <f t="shared" si="6"/>
        <v>9</v>
      </c>
      <c r="H10" s="7">
        <v>10.9</v>
      </c>
      <c r="I10" s="8">
        <f t="shared" si="7"/>
        <v>8</v>
      </c>
      <c r="J10" s="7">
        <v>11.55</v>
      </c>
      <c r="K10" s="8">
        <f t="shared" si="8"/>
        <v>4</v>
      </c>
      <c r="L10" s="7">
        <v>11.9</v>
      </c>
      <c r="M10" s="8">
        <f t="shared" si="9"/>
        <v>7</v>
      </c>
      <c r="N10" s="25">
        <f t="shared" si="3"/>
        <v>46.15</v>
      </c>
    </row>
    <row r="11" spans="1:14" ht="24.95" customHeight="1" x14ac:dyDescent="0.25">
      <c r="A11" s="24" t="s">
        <v>179</v>
      </c>
      <c r="B11" s="18" t="s">
        <v>161</v>
      </c>
      <c r="C11" s="19">
        <v>9</v>
      </c>
      <c r="D11" s="19">
        <v>7</v>
      </c>
      <c r="E11" s="27" t="s">
        <v>285</v>
      </c>
      <c r="F11" s="7">
        <v>12</v>
      </c>
      <c r="G11" s="8">
        <f t="shared" si="6"/>
        <v>8</v>
      </c>
      <c r="H11" s="7">
        <v>11</v>
      </c>
      <c r="I11" s="8">
        <f t="shared" si="7"/>
        <v>6</v>
      </c>
      <c r="J11" s="7">
        <v>12.6</v>
      </c>
      <c r="K11" s="8">
        <f t="shared" si="8"/>
        <v>1</v>
      </c>
      <c r="L11" s="7">
        <v>12</v>
      </c>
      <c r="M11" s="8">
        <f t="shared" si="9"/>
        <v>6</v>
      </c>
      <c r="N11" s="25">
        <f t="shared" si="3"/>
        <v>47.6</v>
      </c>
    </row>
    <row r="12" spans="1:14" ht="24.95" customHeight="1" x14ac:dyDescent="0.25">
      <c r="A12" s="24" t="s">
        <v>183</v>
      </c>
      <c r="B12" s="18" t="s">
        <v>161</v>
      </c>
      <c r="C12" s="19">
        <v>9</v>
      </c>
      <c r="D12" s="19">
        <v>7</v>
      </c>
      <c r="E12" s="27" t="s">
        <v>285</v>
      </c>
      <c r="F12" s="7">
        <v>12.2</v>
      </c>
      <c r="G12" s="8">
        <f t="shared" si="6"/>
        <v>4</v>
      </c>
      <c r="H12" s="7">
        <v>10.9</v>
      </c>
      <c r="I12" s="8">
        <f t="shared" si="7"/>
        <v>8</v>
      </c>
      <c r="J12" s="7">
        <v>12.5</v>
      </c>
      <c r="K12" s="8">
        <f t="shared" si="8"/>
        <v>2</v>
      </c>
      <c r="L12" s="7">
        <v>12.1</v>
      </c>
      <c r="M12" s="8">
        <f t="shared" si="9"/>
        <v>4</v>
      </c>
      <c r="N12" s="25">
        <f t="shared" si="3"/>
        <v>47.7</v>
      </c>
    </row>
    <row r="13" spans="1:14" ht="24.95" customHeight="1" x14ac:dyDescent="0.25">
      <c r="A13" s="18" t="s">
        <v>167</v>
      </c>
      <c r="B13" s="18" t="s">
        <v>7</v>
      </c>
      <c r="C13" s="19">
        <v>9</v>
      </c>
      <c r="D13" s="19">
        <v>7</v>
      </c>
      <c r="E13" s="27" t="s">
        <v>285</v>
      </c>
      <c r="F13" s="7">
        <v>11.6</v>
      </c>
      <c r="G13" s="8">
        <f t="shared" si="6"/>
        <v>10</v>
      </c>
      <c r="H13" s="7">
        <v>11.2</v>
      </c>
      <c r="I13" s="8">
        <f t="shared" si="7"/>
        <v>5</v>
      </c>
      <c r="J13" s="7">
        <v>11.5</v>
      </c>
      <c r="K13" s="8">
        <f t="shared" si="8"/>
        <v>5</v>
      </c>
      <c r="L13" s="7">
        <v>12.1</v>
      </c>
      <c r="M13" s="8">
        <f t="shared" si="9"/>
        <v>4</v>
      </c>
      <c r="N13" s="25">
        <f t="shared" si="3"/>
        <v>46.4</v>
      </c>
    </row>
    <row r="14" spans="1:14" ht="24.95" customHeight="1" x14ac:dyDescent="0.25">
      <c r="A14" s="24" t="s">
        <v>170</v>
      </c>
      <c r="B14" s="18" t="s">
        <v>7</v>
      </c>
      <c r="C14" s="19">
        <v>9</v>
      </c>
      <c r="D14" s="19">
        <v>7</v>
      </c>
      <c r="E14" s="27" t="s">
        <v>285</v>
      </c>
      <c r="F14" s="7">
        <v>12.2</v>
      </c>
      <c r="G14" s="8">
        <f t="shared" si="6"/>
        <v>4</v>
      </c>
      <c r="H14" s="7">
        <v>11.9</v>
      </c>
      <c r="I14" s="8">
        <f t="shared" si="7"/>
        <v>1</v>
      </c>
      <c r="J14" s="7">
        <v>11.4</v>
      </c>
      <c r="K14" s="8">
        <f t="shared" si="8"/>
        <v>6</v>
      </c>
      <c r="L14" s="7">
        <v>12.8</v>
      </c>
      <c r="M14" s="8">
        <f t="shared" si="9"/>
        <v>1</v>
      </c>
      <c r="N14" s="25">
        <f t="shared" si="3"/>
        <v>48.3</v>
      </c>
    </row>
    <row r="15" spans="1:14" ht="24.95" customHeight="1" x14ac:dyDescent="0.25">
      <c r="A15" s="18" t="s">
        <v>174</v>
      </c>
      <c r="B15" s="18" t="s">
        <v>7</v>
      </c>
      <c r="C15" s="19">
        <v>9</v>
      </c>
      <c r="D15" s="19">
        <v>7</v>
      </c>
      <c r="E15" s="27" t="s">
        <v>285</v>
      </c>
      <c r="F15" s="7">
        <v>11.4</v>
      </c>
      <c r="G15" s="8">
        <f t="shared" si="6"/>
        <v>12</v>
      </c>
      <c r="H15" s="7">
        <v>11</v>
      </c>
      <c r="I15" s="8">
        <f t="shared" si="7"/>
        <v>6</v>
      </c>
      <c r="J15" s="7">
        <v>11.2</v>
      </c>
      <c r="K15" s="8">
        <f t="shared" si="8"/>
        <v>10</v>
      </c>
      <c r="L15" s="7">
        <v>11.7</v>
      </c>
      <c r="M15" s="8">
        <f t="shared" si="9"/>
        <v>10</v>
      </c>
      <c r="N15" s="25">
        <f t="shared" si="3"/>
        <v>45.3</v>
      </c>
    </row>
    <row r="16" spans="1:14" ht="24.95" customHeight="1" x14ac:dyDescent="0.25">
      <c r="A16" s="24" t="s">
        <v>178</v>
      </c>
      <c r="B16" s="18" t="s">
        <v>7</v>
      </c>
      <c r="C16" s="19">
        <v>9</v>
      </c>
      <c r="D16" s="19">
        <v>7</v>
      </c>
      <c r="E16" s="27" t="s">
        <v>285</v>
      </c>
      <c r="F16" s="7">
        <v>12.7</v>
      </c>
      <c r="G16" s="8">
        <f t="shared" si="6"/>
        <v>2</v>
      </c>
      <c r="H16" s="7">
        <v>11.8</v>
      </c>
      <c r="I16" s="8">
        <f t="shared" si="7"/>
        <v>2</v>
      </c>
      <c r="J16" s="7">
        <v>12</v>
      </c>
      <c r="K16" s="8">
        <f t="shared" si="8"/>
        <v>3</v>
      </c>
      <c r="L16" s="7">
        <v>11.8</v>
      </c>
      <c r="M16" s="8">
        <f t="shared" si="9"/>
        <v>9</v>
      </c>
      <c r="N16" s="25">
        <f t="shared" si="3"/>
        <v>48.3</v>
      </c>
    </row>
    <row r="17" spans="1:14" ht="24.95" customHeight="1" x14ac:dyDescent="0.25">
      <c r="A17" s="18" t="s">
        <v>182</v>
      </c>
      <c r="B17" s="18" t="s">
        <v>7</v>
      </c>
      <c r="C17" s="19">
        <v>9</v>
      </c>
      <c r="D17" s="19">
        <v>7</v>
      </c>
      <c r="E17" s="27" t="s">
        <v>285</v>
      </c>
      <c r="F17" s="7">
        <v>11.6</v>
      </c>
      <c r="G17" s="8">
        <f t="shared" si="6"/>
        <v>10</v>
      </c>
      <c r="H17" s="7">
        <v>8.6999999999999993</v>
      </c>
      <c r="I17" s="8">
        <f t="shared" si="7"/>
        <v>10</v>
      </c>
      <c r="J17" s="7">
        <v>11.05</v>
      </c>
      <c r="K17" s="8">
        <f t="shared" si="8"/>
        <v>11</v>
      </c>
      <c r="L17" s="7">
        <v>11.5</v>
      </c>
      <c r="M17" s="8">
        <f t="shared" si="9"/>
        <v>11</v>
      </c>
      <c r="N17" s="25">
        <f t="shared" si="3"/>
        <v>42.849999999999994</v>
      </c>
    </row>
    <row r="18" spans="1:14" ht="24.95" customHeight="1" x14ac:dyDescent="0.25">
      <c r="A18" s="18" t="s">
        <v>172</v>
      </c>
      <c r="B18" s="18" t="s">
        <v>42</v>
      </c>
      <c r="C18" s="19">
        <v>9</v>
      </c>
      <c r="D18" s="19">
        <v>7</v>
      </c>
      <c r="E18" s="27" t="s">
        <v>285</v>
      </c>
      <c r="F18" s="7">
        <v>12.1</v>
      </c>
      <c r="G18" s="8">
        <f t="shared" si="6"/>
        <v>7</v>
      </c>
      <c r="H18" s="7">
        <v>8.1999999999999993</v>
      </c>
      <c r="I18" s="8">
        <f t="shared" si="7"/>
        <v>12</v>
      </c>
      <c r="J18" s="7">
        <v>9.9</v>
      </c>
      <c r="K18" s="8">
        <f t="shared" si="8"/>
        <v>12</v>
      </c>
      <c r="L18" s="7">
        <v>12.6</v>
      </c>
      <c r="M18" s="8">
        <f t="shared" si="9"/>
        <v>2</v>
      </c>
      <c r="N18" s="25">
        <f t="shared" si="3"/>
        <v>42.8</v>
      </c>
    </row>
    <row r="19" spans="1:14" ht="24.95" customHeight="1" x14ac:dyDescent="0.25">
      <c r="A19" s="20"/>
      <c r="B19" s="20"/>
      <c r="C19" s="21"/>
      <c r="D19" s="21"/>
      <c r="E19" s="28"/>
      <c r="N19" s="25"/>
    </row>
    <row r="20" spans="1:14" ht="24.95" customHeight="1" x14ac:dyDescent="0.25">
      <c r="A20" s="16" t="s">
        <v>291</v>
      </c>
      <c r="B20" s="16" t="s">
        <v>2</v>
      </c>
      <c r="C20" s="17" t="s">
        <v>3</v>
      </c>
      <c r="D20" s="17" t="s">
        <v>284</v>
      </c>
      <c r="E20" s="17"/>
      <c r="F20" s="5" t="s">
        <v>0</v>
      </c>
      <c r="G20" s="3" t="s">
        <v>297</v>
      </c>
      <c r="H20" s="5" t="s">
        <v>1</v>
      </c>
      <c r="I20" s="3" t="s">
        <v>297</v>
      </c>
      <c r="J20" s="5" t="s">
        <v>298</v>
      </c>
      <c r="K20" s="3" t="s">
        <v>297</v>
      </c>
      <c r="L20" s="5" t="s">
        <v>299</v>
      </c>
      <c r="M20" s="3" t="s">
        <v>297</v>
      </c>
      <c r="N20" s="25"/>
    </row>
    <row r="21" spans="1:14" ht="24.95" customHeight="1" x14ac:dyDescent="0.25">
      <c r="A21" s="24" t="s">
        <v>292</v>
      </c>
      <c r="B21" s="14" t="s">
        <v>9</v>
      </c>
      <c r="C21" s="27">
        <v>10</v>
      </c>
      <c r="D21" s="27">
        <v>7</v>
      </c>
      <c r="E21" s="27" t="s">
        <v>285</v>
      </c>
      <c r="F21" s="7">
        <v>12.5</v>
      </c>
      <c r="G21" s="8">
        <f>IF(F21=0,"",RANK(F21,F$21:F$33))</f>
        <v>8</v>
      </c>
      <c r="H21" s="7">
        <v>11.6</v>
      </c>
      <c r="I21" s="8">
        <f>IF(H21=0,"",RANK(H21,H$21:H$33))</f>
        <v>6</v>
      </c>
      <c r="J21" s="7">
        <v>12</v>
      </c>
      <c r="K21" s="8">
        <f>IF(J21=0,"",RANK(J21,J$21:J$33))</f>
        <v>1</v>
      </c>
      <c r="L21" s="7">
        <v>12.2</v>
      </c>
      <c r="M21" s="8">
        <f>IF(L21=0,"",RANK(L21,L$21:L$33))</f>
        <v>7</v>
      </c>
      <c r="N21" s="25">
        <f t="shared" si="3"/>
        <v>48.3</v>
      </c>
    </row>
    <row r="22" spans="1:14" ht="24.95" customHeight="1" x14ac:dyDescent="0.25">
      <c r="A22" s="14" t="s">
        <v>166</v>
      </c>
      <c r="B22" s="14" t="s">
        <v>9</v>
      </c>
      <c r="C22" s="27">
        <v>10</v>
      </c>
      <c r="D22" s="27">
        <v>7</v>
      </c>
      <c r="E22" s="27" t="s">
        <v>285</v>
      </c>
      <c r="F22" s="7">
        <v>12</v>
      </c>
      <c r="G22" s="8">
        <f t="shared" ref="G22:I33" si="10">IF(F22=0,"",RANK(F22,F$21:F$33))</f>
        <v>11</v>
      </c>
      <c r="H22" s="7">
        <v>11.3</v>
      </c>
      <c r="I22" s="8">
        <f t="shared" si="10"/>
        <v>10</v>
      </c>
      <c r="J22" s="7">
        <v>11.35</v>
      </c>
      <c r="K22" s="8">
        <f t="shared" ref="K22" si="11">IF(J22=0,"",RANK(J22,J$21:J$33))</f>
        <v>8</v>
      </c>
      <c r="L22" s="7">
        <v>11.9</v>
      </c>
      <c r="M22" s="8">
        <f t="shared" ref="M22" si="12">IF(L22=0,"",RANK(L22,L$21:L$33))</f>
        <v>11</v>
      </c>
      <c r="N22" s="25">
        <f t="shared" si="3"/>
        <v>46.55</v>
      </c>
    </row>
    <row r="23" spans="1:14" ht="24.95" customHeight="1" x14ac:dyDescent="0.25">
      <c r="A23" s="24" t="s">
        <v>169</v>
      </c>
      <c r="B23" s="14" t="s">
        <v>9</v>
      </c>
      <c r="C23" s="27">
        <v>10</v>
      </c>
      <c r="D23" s="27">
        <v>7</v>
      </c>
      <c r="E23" s="27" t="s">
        <v>285</v>
      </c>
      <c r="F23" s="7">
        <v>13.1</v>
      </c>
      <c r="G23" s="8">
        <f t="shared" si="10"/>
        <v>5</v>
      </c>
      <c r="H23" s="7">
        <v>11.5</v>
      </c>
      <c r="I23" s="8">
        <f t="shared" si="10"/>
        <v>7</v>
      </c>
      <c r="J23" s="7">
        <v>11.45</v>
      </c>
      <c r="K23" s="8">
        <f t="shared" ref="K23" si="13">IF(J23=0,"",RANK(J23,J$21:J$33))</f>
        <v>6</v>
      </c>
      <c r="L23" s="7">
        <v>12.1</v>
      </c>
      <c r="M23" s="8">
        <f t="shared" ref="M23" si="14">IF(L23=0,"",RANK(L23,L$21:L$33))</f>
        <v>8</v>
      </c>
      <c r="N23" s="25">
        <f t="shared" si="3"/>
        <v>48.15</v>
      </c>
    </row>
    <row r="24" spans="1:14" ht="24.95" customHeight="1" x14ac:dyDescent="0.25">
      <c r="A24" s="18" t="s">
        <v>173</v>
      </c>
      <c r="B24" s="18" t="s">
        <v>92</v>
      </c>
      <c r="C24" s="19">
        <v>10</v>
      </c>
      <c r="D24" s="19">
        <v>7</v>
      </c>
      <c r="E24" s="27" t="s">
        <v>285</v>
      </c>
      <c r="F24" s="7">
        <v>12.3</v>
      </c>
      <c r="G24" s="8">
        <f t="shared" si="10"/>
        <v>10</v>
      </c>
      <c r="H24" s="7">
        <v>11.1</v>
      </c>
      <c r="I24" s="8">
        <f t="shared" si="10"/>
        <v>12</v>
      </c>
      <c r="J24" s="7">
        <v>10.5</v>
      </c>
      <c r="K24" s="8">
        <f t="shared" ref="K24" si="15">IF(J24=0,"",RANK(J24,J$21:J$33))</f>
        <v>13</v>
      </c>
      <c r="L24" s="7">
        <v>12.8</v>
      </c>
      <c r="M24" s="8">
        <f t="shared" ref="M24" si="16">IF(L24=0,"",RANK(L24,L$21:L$33))</f>
        <v>3</v>
      </c>
      <c r="N24" s="25">
        <f t="shared" si="3"/>
        <v>46.7</v>
      </c>
    </row>
    <row r="25" spans="1:14" ht="24.95" customHeight="1" x14ac:dyDescent="0.25">
      <c r="A25" s="24" t="s">
        <v>177</v>
      </c>
      <c r="B25" s="18" t="s">
        <v>92</v>
      </c>
      <c r="C25" s="19">
        <v>10</v>
      </c>
      <c r="D25" s="19">
        <v>7</v>
      </c>
      <c r="E25" s="27" t="s">
        <v>285</v>
      </c>
      <c r="F25" s="7">
        <v>12.5</v>
      </c>
      <c r="G25" s="8">
        <f t="shared" si="10"/>
        <v>8</v>
      </c>
      <c r="H25" s="7">
        <v>11.76</v>
      </c>
      <c r="I25" s="8">
        <f t="shared" si="10"/>
        <v>3</v>
      </c>
      <c r="J25" s="7">
        <v>11.5</v>
      </c>
      <c r="K25" s="8">
        <f t="shared" ref="K25" si="17">IF(J25=0,"",RANK(J25,J$21:J$33))</f>
        <v>3</v>
      </c>
      <c r="L25" s="7">
        <v>12</v>
      </c>
      <c r="M25" s="8">
        <f t="shared" ref="M25" si="18">IF(L25=0,"",RANK(L25,L$21:L$33))</f>
        <v>10</v>
      </c>
      <c r="N25" s="25">
        <f t="shared" si="3"/>
        <v>47.76</v>
      </c>
    </row>
    <row r="26" spans="1:14" ht="24.95" customHeight="1" x14ac:dyDescent="0.25">
      <c r="A26" s="24" t="s">
        <v>186</v>
      </c>
      <c r="B26" s="14" t="s">
        <v>5</v>
      </c>
      <c r="C26" s="27">
        <v>10</v>
      </c>
      <c r="D26" s="27">
        <v>7</v>
      </c>
      <c r="E26" s="27" t="s">
        <v>285</v>
      </c>
      <c r="F26" s="7">
        <v>13.2</v>
      </c>
      <c r="G26" s="8">
        <f t="shared" si="10"/>
        <v>4</v>
      </c>
      <c r="H26" s="7">
        <v>11.7</v>
      </c>
      <c r="I26" s="8">
        <f t="shared" si="10"/>
        <v>5</v>
      </c>
      <c r="J26" s="7">
        <v>11.5</v>
      </c>
      <c r="K26" s="8">
        <f t="shared" ref="K26" si="19">IF(J26=0,"",RANK(J26,J$21:J$33))</f>
        <v>3</v>
      </c>
      <c r="L26" s="7">
        <v>11.9</v>
      </c>
      <c r="M26" s="8">
        <f t="shared" ref="M26" si="20">IF(L26=0,"",RANK(L26,L$21:L$33))</f>
        <v>11</v>
      </c>
      <c r="N26" s="25">
        <f t="shared" si="3"/>
        <v>48.3</v>
      </c>
    </row>
    <row r="27" spans="1:14" ht="24.95" customHeight="1" x14ac:dyDescent="0.25">
      <c r="A27" s="24" t="s">
        <v>205</v>
      </c>
      <c r="B27" s="14" t="s">
        <v>40</v>
      </c>
      <c r="C27" s="27">
        <v>10</v>
      </c>
      <c r="D27" s="27">
        <v>7</v>
      </c>
      <c r="E27" s="27" t="s">
        <v>285</v>
      </c>
      <c r="F27" s="7">
        <v>13.8</v>
      </c>
      <c r="G27" s="8">
        <f t="shared" si="10"/>
        <v>1</v>
      </c>
      <c r="H27" s="7">
        <v>11.5</v>
      </c>
      <c r="I27" s="8">
        <f t="shared" si="10"/>
        <v>7</v>
      </c>
      <c r="J27" s="7">
        <v>11.1</v>
      </c>
      <c r="K27" s="8">
        <f t="shared" ref="K27" si="21">IF(J27=0,"",RANK(J27,J$21:J$33))</f>
        <v>10</v>
      </c>
      <c r="L27" s="7">
        <v>12.3</v>
      </c>
      <c r="M27" s="8">
        <f t="shared" ref="M27" si="22">IF(L27=0,"",RANK(L27,L$21:L$33))</f>
        <v>5</v>
      </c>
      <c r="N27" s="25">
        <f t="shared" si="3"/>
        <v>48.7</v>
      </c>
    </row>
    <row r="28" spans="1:14" ht="24.95" customHeight="1" x14ac:dyDescent="0.25">
      <c r="A28" s="14" t="s">
        <v>203</v>
      </c>
      <c r="B28" s="14" t="s">
        <v>204</v>
      </c>
      <c r="C28" s="27">
        <v>10</v>
      </c>
      <c r="D28" s="27">
        <v>7</v>
      </c>
      <c r="E28" s="27" t="s">
        <v>285</v>
      </c>
      <c r="F28" s="7">
        <v>12</v>
      </c>
      <c r="G28" s="8">
        <f t="shared" si="10"/>
        <v>11</v>
      </c>
      <c r="H28" s="7">
        <v>11.3</v>
      </c>
      <c r="I28" s="8">
        <f t="shared" si="10"/>
        <v>10</v>
      </c>
      <c r="J28" s="7">
        <v>11.25</v>
      </c>
      <c r="K28" s="8">
        <f t="shared" ref="K28" si="23">IF(J28=0,"",RANK(J28,J$21:J$33))</f>
        <v>9</v>
      </c>
      <c r="L28" s="7">
        <v>11.7</v>
      </c>
      <c r="M28" s="8">
        <f t="shared" ref="M28" si="24">IF(L28=0,"",RANK(L28,L$21:L$33))</f>
        <v>13</v>
      </c>
      <c r="N28" s="25">
        <f t="shared" si="3"/>
        <v>46.25</v>
      </c>
    </row>
    <row r="29" spans="1:14" ht="24.95" customHeight="1" x14ac:dyDescent="0.25">
      <c r="A29" s="24" t="s">
        <v>190</v>
      </c>
      <c r="B29" s="14" t="s">
        <v>7</v>
      </c>
      <c r="C29" s="27">
        <v>10</v>
      </c>
      <c r="D29" s="27">
        <v>7</v>
      </c>
      <c r="E29" s="27" t="s">
        <v>285</v>
      </c>
      <c r="F29" s="7">
        <v>13.4</v>
      </c>
      <c r="G29" s="8">
        <f t="shared" si="10"/>
        <v>2</v>
      </c>
      <c r="H29" s="7">
        <v>12</v>
      </c>
      <c r="I29" s="8">
        <f t="shared" si="10"/>
        <v>1</v>
      </c>
      <c r="J29" s="7">
        <v>11.85</v>
      </c>
      <c r="K29" s="8">
        <f t="shared" ref="K29" si="25">IF(J29=0,"",RANK(J29,J$21:J$33))</f>
        <v>2</v>
      </c>
      <c r="L29" s="7">
        <v>12.7</v>
      </c>
      <c r="M29" s="8">
        <f t="shared" ref="M29" si="26">IF(L29=0,"",RANK(L29,L$21:L$33))</f>
        <v>4</v>
      </c>
      <c r="N29" s="25">
        <f t="shared" si="3"/>
        <v>49.95</v>
      </c>
    </row>
    <row r="30" spans="1:14" ht="24.95" customHeight="1" x14ac:dyDescent="0.25">
      <c r="A30" s="14" t="s">
        <v>301</v>
      </c>
      <c r="B30" s="14" t="s">
        <v>7</v>
      </c>
      <c r="C30" s="27">
        <v>10</v>
      </c>
      <c r="D30" s="27">
        <v>7</v>
      </c>
      <c r="E30" s="27" t="s">
        <v>285</v>
      </c>
      <c r="F30" s="7">
        <v>11.9</v>
      </c>
      <c r="G30" s="8">
        <f t="shared" si="10"/>
        <v>13</v>
      </c>
      <c r="H30" s="7">
        <v>11.75</v>
      </c>
      <c r="I30" s="8">
        <f t="shared" si="10"/>
        <v>4</v>
      </c>
      <c r="J30" s="7">
        <v>11</v>
      </c>
      <c r="K30" s="8">
        <f t="shared" ref="K30" si="27">IF(J30=0,"",RANK(J30,J$21:J$33))</f>
        <v>11</v>
      </c>
      <c r="L30" s="7">
        <v>12.1</v>
      </c>
      <c r="M30" s="8">
        <f t="shared" ref="M30" si="28">IF(L30=0,"",RANK(L30,L$21:L$33))</f>
        <v>8</v>
      </c>
      <c r="N30" s="25">
        <f t="shared" si="3"/>
        <v>46.75</v>
      </c>
    </row>
    <row r="31" spans="1:14" ht="24.95" customHeight="1" x14ac:dyDescent="0.25">
      <c r="A31" s="24" t="s">
        <v>176</v>
      </c>
      <c r="B31" s="14" t="s">
        <v>42</v>
      </c>
      <c r="C31" s="27">
        <v>10</v>
      </c>
      <c r="D31" s="27">
        <v>7</v>
      </c>
      <c r="E31" s="27" t="s">
        <v>285</v>
      </c>
      <c r="F31" s="7">
        <v>13</v>
      </c>
      <c r="G31" s="8">
        <f t="shared" si="10"/>
        <v>6</v>
      </c>
      <c r="H31" s="7">
        <v>11.1</v>
      </c>
      <c r="I31" s="8">
        <f t="shared" si="10"/>
        <v>12</v>
      </c>
      <c r="J31" s="7">
        <v>10.85</v>
      </c>
      <c r="K31" s="8">
        <f t="shared" ref="K31" si="29">IF(J31=0,"",RANK(J31,J$21:J$33))</f>
        <v>12</v>
      </c>
      <c r="L31" s="7">
        <v>13.3</v>
      </c>
      <c r="M31" s="8">
        <f t="shared" ref="M31" si="30">IF(L31=0,"",RANK(L31,L$21:L$33))</f>
        <v>1</v>
      </c>
      <c r="N31" s="25">
        <f t="shared" si="3"/>
        <v>48.25</v>
      </c>
    </row>
    <row r="32" spans="1:14" ht="24.95" customHeight="1" x14ac:dyDescent="0.25">
      <c r="A32" s="24" t="s">
        <v>198</v>
      </c>
      <c r="B32" s="14" t="s">
        <v>283</v>
      </c>
      <c r="C32" s="27">
        <v>10</v>
      </c>
      <c r="D32" s="27">
        <v>7</v>
      </c>
      <c r="E32" s="27" t="s">
        <v>285</v>
      </c>
      <c r="F32" s="7">
        <v>13.3</v>
      </c>
      <c r="G32" s="8">
        <f t="shared" si="10"/>
        <v>3</v>
      </c>
      <c r="H32" s="7">
        <v>11.8</v>
      </c>
      <c r="I32" s="8">
        <f t="shared" si="10"/>
        <v>2</v>
      </c>
      <c r="J32" s="7">
        <v>11.45</v>
      </c>
      <c r="K32" s="8">
        <f t="shared" ref="K32" si="31">IF(J32=0,"",RANK(J32,J$21:J$33))</f>
        <v>6</v>
      </c>
      <c r="L32" s="7">
        <v>13.2</v>
      </c>
      <c r="M32" s="8">
        <f t="shared" ref="M32" si="32">IF(L32=0,"",RANK(L32,L$21:L$33))</f>
        <v>2</v>
      </c>
      <c r="N32" s="25">
        <f t="shared" si="3"/>
        <v>49.75</v>
      </c>
    </row>
    <row r="33" spans="1:14" ht="24.95" customHeight="1" x14ac:dyDescent="0.25">
      <c r="A33" s="24" t="s">
        <v>202</v>
      </c>
      <c r="B33" s="14" t="s">
        <v>283</v>
      </c>
      <c r="C33" s="27">
        <v>10</v>
      </c>
      <c r="D33" s="27">
        <v>7</v>
      </c>
      <c r="E33" s="27" t="s">
        <v>285</v>
      </c>
      <c r="F33" s="7">
        <v>13</v>
      </c>
      <c r="G33" s="8">
        <f t="shared" si="10"/>
        <v>6</v>
      </c>
      <c r="H33" s="7">
        <v>11.4</v>
      </c>
      <c r="I33" s="8">
        <f t="shared" si="10"/>
        <v>9</v>
      </c>
      <c r="J33" s="7">
        <v>11.5</v>
      </c>
      <c r="K33" s="8">
        <f t="shared" ref="K33" si="33">IF(J33=0,"",RANK(J33,J$21:J$33))</f>
        <v>3</v>
      </c>
      <c r="L33" s="7">
        <v>12.3</v>
      </c>
      <c r="M33" s="8">
        <f t="shared" ref="M33" si="34">IF(L33=0,"",RANK(L33,L$21:L$33))</f>
        <v>5</v>
      </c>
      <c r="N33" s="25">
        <f t="shared" si="3"/>
        <v>48.2</v>
      </c>
    </row>
    <row r="34" spans="1:14" ht="24.95" customHeight="1" x14ac:dyDescent="0.25">
      <c r="A34" s="29"/>
      <c r="B34" s="29"/>
      <c r="C34" s="28"/>
      <c r="D34" s="28"/>
      <c r="E34" s="28"/>
      <c r="N34" s="25"/>
    </row>
    <row r="35" spans="1:14" ht="24.95" customHeight="1" x14ac:dyDescent="0.25">
      <c r="A35" s="16" t="s">
        <v>291</v>
      </c>
      <c r="B35" s="16" t="s">
        <v>2</v>
      </c>
      <c r="C35" s="17" t="s">
        <v>3</v>
      </c>
      <c r="D35" s="17" t="s">
        <v>284</v>
      </c>
      <c r="E35" s="17"/>
      <c r="F35" s="5" t="s">
        <v>0</v>
      </c>
      <c r="G35" s="3" t="s">
        <v>297</v>
      </c>
      <c r="H35" s="5" t="s">
        <v>1</v>
      </c>
      <c r="I35" s="3" t="s">
        <v>297</v>
      </c>
      <c r="J35" s="5" t="s">
        <v>298</v>
      </c>
      <c r="K35" s="3" t="s">
        <v>297</v>
      </c>
      <c r="L35" s="5" t="s">
        <v>299</v>
      </c>
      <c r="M35" s="3" t="s">
        <v>297</v>
      </c>
      <c r="N35" s="25"/>
    </row>
    <row r="36" spans="1:14" ht="24.95" customHeight="1" x14ac:dyDescent="0.25">
      <c r="A36" s="24" t="s">
        <v>181</v>
      </c>
      <c r="B36" s="14" t="s">
        <v>92</v>
      </c>
      <c r="C36" s="27">
        <v>11</v>
      </c>
      <c r="D36" s="27">
        <v>7</v>
      </c>
      <c r="E36" s="27" t="s">
        <v>285</v>
      </c>
      <c r="F36" s="7">
        <v>12.8</v>
      </c>
      <c r="G36" s="8">
        <f>IF(F36=0,"",RANK(F36,F$36:F$48))</f>
        <v>7</v>
      </c>
      <c r="H36" s="7">
        <v>11.8</v>
      </c>
      <c r="I36" s="8">
        <f>IF(H36=0,"",RANK(H36,H$36:H$48))</f>
        <v>5</v>
      </c>
      <c r="J36" s="7">
        <v>11.2</v>
      </c>
      <c r="K36" s="8">
        <f>IF(J36=0,"",RANK(J36,J$36:J$48))</f>
        <v>6</v>
      </c>
      <c r="L36" s="7">
        <v>12.55</v>
      </c>
      <c r="M36" s="8">
        <v>3</v>
      </c>
      <c r="N36" s="25">
        <f t="shared" si="3"/>
        <v>48.349999999999994</v>
      </c>
    </row>
    <row r="37" spans="1:14" ht="24.95" customHeight="1" x14ac:dyDescent="0.25">
      <c r="A37" s="14" t="s">
        <v>185</v>
      </c>
      <c r="B37" s="14" t="s">
        <v>92</v>
      </c>
      <c r="C37" s="27">
        <v>11</v>
      </c>
      <c r="D37" s="27">
        <v>7</v>
      </c>
      <c r="E37" s="27" t="s">
        <v>285</v>
      </c>
      <c r="F37" s="7">
        <v>11.8</v>
      </c>
      <c r="G37" s="8">
        <f t="shared" ref="G37:I48" si="35">IF(F37=0,"",RANK(F37,F$36:F$48))</f>
        <v>11</v>
      </c>
      <c r="H37" s="7">
        <v>12</v>
      </c>
      <c r="I37" s="8">
        <f t="shared" si="35"/>
        <v>2</v>
      </c>
      <c r="J37" s="7">
        <v>10.6</v>
      </c>
      <c r="K37" s="8">
        <f t="shared" ref="K37" si="36">IF(J37=0,"",RANK(J37,J$36:J$48))</f>
        <v>8</v>
      </c>
      <c r="L37" s="7">
        <v>12.2</v>
      </c>
      <c r="M37" s="8">
        <f t="shared" ref="M37" si="37">IF(L37=0,"",RANK(L37,L$36:L$48))</f>
        <v>8</v>
      </c>
      <c r="N37" s="25">
        <f t="shared" si="3"/>
        <v>46.599999999999994</v>
      </c>
    </row>
    <row r="38" spans="1:14" ht="24.95" customHeight="1" x14ac:dyDescent="0.25">
      <c r="A38" s="24" t="s">
        <v>189</v>
      </c>
      <c r="B38" s="14" t="s">
        <v>92</v>
      </c>
      <c r="C38" s="27">
        <v>11</v>
      </c>
      <c r="D38" s="27">
        <v>7</v>
      </c>
      <c r="E38" s="27" t="s">
        <v>285</v>
      </c>
      <c r="F38" s="7">
        <v>13</v>
      </c>
      <c r="G38" s="8">
        <f t="shared" si="35"/>
        <v>6</v>
      </c>
      <c r="H38" s="7">
        <v>11.85</v>
      </c>
      <c r="I38" s="8">
        <f t="shared" si="35"/>
        <v>3</v>
      </c>
      <c r="J38" s="7">
        <v>11.6</v>
      </c>
      <c r="K38" s="8">
        <f t="shared" ref="K38" si="38">IF(J38=0,"",RANK(J38,J$36:J$48))</f>
        <v>3</v>
      </c>
      <c r="L38" s="7">
        <v>13.1</v>
      </c>
      <c r="M38" s="8">
        <f t="shared" ref="M38" si="39">IF(L38=0,"",RANK(L38,L$36:L$48))</f>
        <v>1</v>
      </c>
      <c r="N38" s="25">
        <f t="shared" si="3"/>
        <v>49.550000000000004</v>
      </c>
    </row>
    <row r="39" spans="1:14" ht="24.95" customHeight="1" x14ac:dyDescent="0.25">
      <c r="A39" s="24" t="s">
        <v>193</v>
      </c>
      <c r="B39" s="14" t="s">
        <v>92</v>
      </c>
      <c r="C39" s="27">
        <v>11</v>
      </c>
      <c r="D39" s="27">
        <v>7</v>
      </c>
      <c r="E39" s="27" t="s">
        <v>285</v>
      </c>
      <c r="F39" s="7">
        <v>13.4</v>
      </c>
      <c r="G39" s="8">
        <f t="shared" si="35"/>
        <v>3</v>
      </c>
      <c r="H39" s="7">
        <v>11.82</v>
      </c>
      <c r="I39" s="8">
        <f t="shared" si="35"/>
        <v>4</v>
      </c>
      <c r="J39" s="7">
        <v>11</v>
      </c>
      <c r="K39" s="8">
        <f t="shared" ref="K39" si="40">IF(J39=0,"",RANK(J39,J$36:J$48))</f>
        <v>7</v>
      </c>
      <c r="L39" s="7">
        <v>12.5</v>
      </c>
      <c r="M39" s="8">
        <f t="shared" ref="M39" si="41">IF(L39=0,"",RANK(L39,L$36:L$48))</f>
        <v>5</v>
      </c>
      <c r="N39" s="25">
        <f t="shared" si="3"/>
        <v>48.72</v>
      </c>
    </row>
    <row r="40" spans="1:14" ht="24.95" customHeight="1" x14ac:dyDescent="0.25">
      <c r="A40" s="24" t="s">
        <v>197</v>
      </c>
      <c r="B40" s="14" t="s">
        <v>5</v>
      </c>
      <c r="C40" s="27">
        <v>11</v>
      </c>
      <c r="D40" s="27">
        <v>7</v>
      </c>
      <c r="E40" s="27" t="s">
        <v>285</v>
      </c>
      <c r="F40" s="7">
        <v>13.3</v>
      </c>
      <c r="G40" s="8">
        <f t="shared" si="35"/>
        <v>4</v>
      </c>
      <c r="H40" s="7">
        <v>11.3</v>
      </c>
      <c r="I40" s="8">
        <f t="shared" si="35"/>
        <v>10</v>
      </c>
      <c r="J40" s="7">
        <v>11.5</v>
      </c>
      <c r="K40" s="8">
        <f t="shared" ref="K40" si="42">IF(J40=0,"",RANK(J40,J$36:J$48))</f>
        <v>4</v>
      </c>
      <c r="L40" s="7">
        <v>12.1</v>
      </c>
      <c r="M40" s="8">
        <f t="shared" ref="M40" si="43">IF(L40=0,"",RANK(L40,L$36:L$48))</f>
        <v>10</v>
      </c>
      <c r="N40" s="25">
        <f t="shared" si="3"/>
        <v>48.2</v>
      </c>
    </row>
    <row r="41" spans="1:14" ht="24.95" customHeight="1" x14ac:dyDescent="0.25">
      <c r="A41" s="24" t="s">
        <v>293</v>
      </c>
      <c r="B41" s="14" t="s">
        <v>40</v>
      </c>
      <c r="C41" s="27">
        <v>11</v>
      </c>
      <c r="D41" s="27">
        <v>7</v>
      </c>
      <c r="E41" s="27" t="s">
        <v>285</v>
      </c>
      <c r="F41" s="7">
        <v>13.1</v>
      </c>
      <c r="G41" s="8">
        <f t="shared" si="35"/>
        <v>5</v>
      </c>
      <c r="H41" s="7">
        <v>11.7</v>
      </c>
      <c r="I41" s="8">
        <f t="shared" si="35"/>
        <v>6</v>
      </c>
      <c r="J41" s="7">
        <v>11.45</v>
      </c>
      <c r="K41" s="8">
        <f t="shared" ref="K41" si="44">IF(J41=0,"",RANK(J41,J$36:J$48))</f>
        <v>5</v>
      </c>
      <c r="L41" s="7">
        <v>12.6</v>
      </c>
      <c r="M41" s="8">
        <f t="shared" ref="M41" si="45">IF(L41=0,"",RANK(L41,L$36:L$48))</f>
        <v>2</v>
      </c>
      <c r="N41" s="25">
        <f t="shared" si="3"/>
        <v>48.85</v>
      </c>
    </row>
    <row r="42" spans="1:14" ht="24.95" customHeight="1" x14ac:dyDescent="0.25">
      <c r="A42" s="14" t="s">
        <v>187</v>
      </c>
      <c r="B42" s="14" t="s">
        <v>161</v>
      </c>
      <c r="C42" s="27">
        <v>11</v>
      </c>
      <c r="D42" s="27">
        <v>7</v>
      </c>
      <c r="E42" s="27" t="s">
        <v>285</v>
      </c>
      <c r="F42" s="7">
        <v>11.6</v>
      </c>
      <c r="G42" s="8">
        <f t="shared" si="35"/>
        <v>12</v>
      </c>
      <c r="H42" s="7">
        <v>11.3</v>
      </c>
      <c r="I42" s="8">
        <f t="shared" si="35"/>
        <v>10</v>
      </c>
      <c r="J42" s="7">
        <v>10.4</v>
      </c>
      <c r="K42" s="8">
        <f t="shared" ref="K42" si="46">IF(J42=0,"",RANK(J42,J$36:J$48))</f>
        <v>9</v>
      </c>
      <c r="L42" s="7">
        <v>11.8</v>
      </c>
      <c r="M42" s="8">
        <f t="shared" ref="M42" si="47">IF(L42=0,"",RANK(L42,L$36:L$48))</f>
        <v>13</v>
      </c>
      <c r="N42" s="25">
        <f t="shared" si="3"/>
        <v>45.099999999999994</v>
      </c>
    </row>
    <row r="43" spans="1:14" ht="24.95" customHeight="1" x14ac:dyDescent="0.25">
      <c r="A43" s="24" t="s">
        <v>201</v>
      </c>
      <c r="B43" s="14" t="s">
        <v>7</v>
      </c>
      <c r="C43" s="27">
        <v>11</v>
      </c>
      <c r="D43" s="27">
        <v>7</v>
      </c>
      <c r="E43" s="27" t="s">
        <v>285</v>
      </c>
      <c r="F43" s="7">
        <v>13.6</v>
      </c>
      <c r="G43" s="8">
        <f t="shared" si="35"/>
        <v>1</v>
      </c>
      <c r="H43" s="7">
        <v>12.1</v>
      </c>
      <c r="I43" s="8">
        <f t="shared" si="35"/>
        <v>1</v>
      </c>
      <c r="J43" s="7">
        <v>11.85</v>
      </c>
      <c r="K43" s="8">
        <f t="shared" ref="K43" si="48">IF(J43=0,"",RANK(J43,J$36:J$48))</f>
        <v>1</v>
      </c>
      <c r="L43" s="7">
        <v>12.2</v>
      </c>
      <c r="M43" s="8">
        <f t="shared" ref="M43" si="49">IF(L43=0,"",RANK(L43,L$36:L$48))</f>
        <v>8</v>
      </c>
      <c r="N43" s="25">
        <f t="shared" si="3"/>
        <v>49.75</v>
      </c>
    </row>
    <row r="44" spans="1:14" ht="24.95" customHeight="1" x14ac:dyDescent="0.25">
      <c r="A44" s="14" t="s">
        <v>180</v>
      </c>
      <c r="B44" s="14" t="s">
        <v>42</v>
      </c>
      <c r="C44" s="27">
        <v>11</v>
      </c>
      <c r="D44" s="27">
        <v>7</v>
      </c>
      <c r="E44" s="27" t="s">
        <v>285</v>
      </c>
      <c r="F44" s="7">
        <v>12.3</v>
      </c>
      <c r="G44" s="8">
        <f t="shared" si="35"/>
        <v>8</v>
      </c>
      <c r="H44" s="7">
        <v>11.4</v>
      </c>
      <c r="I44" s="8">
        <f t="shared" si="35"/>
        <v>9</v>
      </c>
      <c r="J44" s="7">
        <v>9.6999999999999993</v>
      </c>
      <c r="K44" s="8">
        <f t="shared" ref="K44" si="50">IF(J44=0,"",RANK(J44,J$36:J$48))</f>
        <v>12</v>
      </c>
      <c r="L44" s="7">
        <v>12.4</v>
      </c>
      <c r="M44" s="8">
        <f t="shared" ref="M44" si="51">IF(L44=0,"",RANK(L44,L$36:L$48))</f>
        <v>7</v>
      </c>
      <c r="N44" s="25">
        <f t="shared" si="3"/>
        <v>45.800000000000004</v>
      </c>
    </row>
    <row r="45" spans="1:14" ht="24.95" customHeight="1" x14ac:dyDescent="0.25">
      <c r="A45" s="14" t="s">
        <v>184</v>
      </c>
      <c r="B45" s="14" t="s">
        <v>42</v>
      </c>
      <c r="C45" s="27">
        <v>11</v>
      </c>
      <c r="D45" s="27">
        <v>7</v>
      </c>
      <c r="E45" s="27" t="s">
        <v>285</v>
      </c>
      <c r="F45" s="7">
        <v>11.9</v>
      </c>
      <c r="G45" s="8">
        <f t="shared" si="35"/>
        <v>10</v>
      </c>
      <c r="H45" s="7">
        <v>11.15</v>
      </c>
      <c r="I45" s="8">
        <f t="shared" si="35"/>
        <v>12</v>
      </c>
      <c r="J45" s="7">
        <v>10.199999999999999</v>
      </c>
      <c r="K45" s="8">
        <f t="shared" ref="K45" si="52">IF(J45=0,"",RANK(J45,J$36:J$48))</f>
        <v>10</v>
      </c>
      <c r="L45" s="7">
        <v>12.6</v>
      </c>
      <c r="M45" s="8">
        <f t="shared" ref="M45" si="53">IF(L45=0,"",RANK(L45,L$36:L$48))</f>
        <v>2</v>
      </c>
      <c r="N45" s="25">
        <f t="shared" si="3"/>
        <v>45.85</v>
      </c>
    </row>
    <row r="46" spans="1:14" ht="24.95" customHeight="1" x14ac:dyDescent="0.25">
      <c r="A46" s="14" t="s">
        <v>188</v>
      </c>
      <c r="B46" s="14" t="s">
        <v>42</v>
      </c>
      <c r="C46" s="27">
        <v>11</v>
      </c>
      <c r="D46" s="27">
        <v>7</v>
      </c>
      <c r="E46" s="27" t="s">
        <v>285</v>
      </c>
      <c r="F46" s="7">
        <v>11.6</v>
      </c>
      <c r="G46" s="8">
        <f t="shared" si="35"/>
        <v>12</v>
      </c>
      <c r="H46" s="7">
        <v>11.6</v>
      </c>
      <c r="I46" s="8">
        <f t="shared" si="35"/>
        <v>7</v>
      </c>
      <c r="J46" s="7">
        <v>9.75</v>
      </c>
      <c r="K46" s="8">
        <f t="shared" ref="K46" si="54">IF(J46=0,"",RANK(J46,J$36:J$48))</f>
        <v>11</v>
      </c>
      <c r="L46" s="7">
        <v>12</v>
      </c>
      <c r="M46" s="8">
        <f t="shared" ref="M46" si="55">IF(L46=0,"",RANK(L46,L$36:L$48))</f>
        <v>12</v>
      </c>
      <c r="N46" s="25">
        <f t="shared" si="3"/>
        <v>44.95</v>
      </c>
    </row>
    <row r="47" spans="1:14" ht="24.95" customHeight="1" x14ac:dyDescent="0.25">
      <c r="A47" s="14" t="s">
        <v>192</v>
      </c>
      <c r="B47" s="14" t="s">
        <v>42</v>
      </c>
      <c r="C47" s="27">
        <v>11</v>
      </c>
      <c r="D47" s="27">
        <v>7</v>
      </c>
      <c r="E47" s="27" t="s">
        <v>285</v>
      </c>
      <c r="F47" s="7">
        <v>12.3</v>
      </c>
      <c r="G47" s="8">
        <f t="shared" si="35"/>
        <v>8</v>
      </c>
      <c r="H47" s="7">
        <v>11.1</v>
      </c>
      <c r="I47" s="8">
        <f t="shared" si="35"/>
        <v>13</v>
      </c>
      <c r="J47" s="7">
        <v>0</v>
      </c>
      <c r="K47" s="8" t="str">
        <f t="shared" ref="K47" si="56">IF(J47=0,"",RANK(J47,J$36:J$48))</f>
        <v/>
      </c>
      <c r="L47" s="7">
        <v>12.1</v>
      </c>
      <c r="M47" s="8">
        <f t="shared" ref="M47" si="57">IF(L47=0,"",RANK(L47,L$36:L$48))</f>
        <v>10</v>
      </c>
      <c r="N47" s="25">
        <f t="shared" si="3"/>
        <v>35.5</v>
      </c>
    </row>
    <row r="48" spans="1:14" ht="24.95" customHeight="1" x14ac:dyDescent="0.25">
      <c r="A48" s="24" t="s">
        <v>207</v>
      </c>
      <c r="B48" s="14" t="s">
        <v>283</v>
      </c>
      <c r="C48" s="27">
        <v>11</v>
      </c>
      <c r="D48" s="27">
        <v>7</v>
      </c>
      <c r="E48" s="27" t="s">
        <v>285</v>
      </c>
      <c r="F48" s="7">
        <v>13.5</v>
      </c>
      <c r="G48" s="8">
        <f t="shared" si="35"/>
        <v>2</v>
      </c>
      <c r="H48" s="7">
        <v>11.55</v>
      </c>
      <c r="I48" s="8">
        <f t="shared" si="35"/>
        <v>8</v>
      </c>
      <c r="J48" s="7">
        <v>11.65</v>
      </c>
      <c r="K48" s="8">
        <f t="shared" ref="K48" si="58">IF(J48=0,"",RANK(J48,J$36:J$48))</f>
        <v>2</v>
      </c>
      <c r="L48" s="7">
        <v>12.5</v>
      </c>
      <c r="M48" s="8">
        <f t="shared" ref="M48" si="59">IF(L48=0,"",RANK(L48,L$36:L$48))</f>
        <v>5</v>
      </c>
      <c r="N48" s="25">
        <f t="shared" si="3"/>
        <v>49.2</v>
      </c>
    </row>
    <row r="49" spans="1:14" ht="24.95" customHeight="1" x14ac:dyDescent="0.25">
      <c r="A49" s="29"/>
      <c r="B49" s="29"/>
      <c r="C49" s="28"/>
      <c r="D49" s="28"/>
      <c r="E49" s="28"/>
      <c r="N49" s="25"/>
    </row>
    <row r="50" spans="1:14" ht="24.95" customHeight="1" x14ac:dyDescent="0.25">
      <c r="A50" s="16" t="s">
        <v>291</v>
      </c>
      <c r="B50" s="16" t="s">
        <v>2</v>
      </c>
      <c r="C50" s="17" t="s">
        <v>3</v>
      </c>
      <c r="D50" s="17" t="s">
        <v>284</v>
      </c>
      <c r="E50" s="17"/>
      <c r="F50" s="5" t="s">
        <v>0</v>
      </c>
      <c r="G50" s="3" t="s">
        <v>297</v>
      </c>
      <c r="H50" s="5" t="s">
        <v>1</v>
      </c>
      <c r="I50" s="3" t="s">
        <v>297</v>
      </c>
      <c r="J50" s="5" t="s">
        <v>298</v>
      </c>
      <c r="K50" s="3" t="s">
        <v>297</v>
      </c>
      <c r="L50" s="5" t="s">
        <v>299</v>
      </c>
      <c r="M50" s="3" t="s">
        <v>297</v>
      </c>
      <c r="N50" s="25"/>
    </row>
    <row r="51" spans="1:14" ht="24.95" customHeight="1" x14ac:dyDescent="0.25">
      <c r="A51" s="24" t="s">
        <v>289</v>
      </c>
      <c r="B51" s="14" t="s">
        <v>9</v>
      </c>
      <c r="C51" s="27">
        <v>12</v>
      </c>
      <c r="D51" s="27">
        <v>7</v>
      </c>
      <c r="E51" s="27" t="s">
        <v>285</v>
      </c>
      <c r="F51" s="7">
        <v>12.5</v>
      </c>
      <c r="G51" s="8">
        <f t="shared" ref="G51:G63" si="60">IF(F51=0,"",RANK(F51,F$51:F$63))</f>
        <v>9</v>
      </c>
      <c r="H51" s="7">
        <v>12.4</v>
      </c>
      <c r="I51" s="8">
        <f t="shared" ref="I51:I63" si="61">IF(H51=0,"",RANK(H51,H$51:H$63))</f>
        <v>1</v>
      </c>
      <c r="J51" s="7">
        <v>10.9</v>
      </c>
      <c r="K51" s="8">
        <f t="shared" ref="K51:K63" si="62">IF(J51=0,"",RANK(J51,J$51:J$63))</f>
        <v>7</v>
      </c>
      <c r="L51" s="7">
        <v>12.6</v>
      </c>
      <c r="M51" s="8">
        <f t="shared" ref="M51:M63" si="63">IF(L51=0,"",RANK(L51,L$51:L$63))</f>
        <v>2</v>
      </c>
      <c r="N51" s="25">
        <f t="shared" si="3"/>
        <v>48.4</v>
      </c>
    </row>
    <row r="52" spans="1:14" ht="24.95" customHeight="1" x14ac:dyDescent="0.25">
      <c r="A52" s="14" t="s">
        <v>212</v>
      </c>
      <c r="B52" s="14" t="s">
        <v>92</v>
      </c>
      <c r="C52" s="27">
        <v>12</v>
      </c>
      <c r="D52" s="27">
        <v>7</v>
      </c>
      <c r="E52" s="27" t="s">
        <v>285</v>
      </c>
      <c r="F52" s="7">
        <v>12.9</v>
      </c>
      <c r="G52" s="8">
        <f t="shared" si="60"/>
        <v>2</v>
      </c>
      <c r="H52" s="7">
        <v>11.7</v>
      </c>
      <c r="I52" s="8">
        <f t="shared" si="61"/>
        <v>4</v>
      </c>
      <c r="J52" s="7">
        <v>10.050000000000001</v>
      </c>
      <c r="K52" s="8">
        <f t="shared" si="62"/>
        <v>12</v>
      </c>
      <c r="L52" s="7">
        <v>12.4</v>
      </c>
      <c r="M52" s="8">
        <f t="shared" si="63"/>
        <v>6</v>
      </c>
      <c r="N52" s="25">
        <f t="shared" si="3"/>
        <v>47.050000000000004</v>
      </c>
    </row>
    <row r="53" spans="1:14" ht="24.95" customHeight="1" x14ac:dyDescent="0.25">
      <c r="A53" s="14" t="s">
        <v>217</v>
      </c>
      <c r="B53" s="14" t="s">
        <v>92</v>
      </c>
      <c r="C53" s="27">
        <v>12</v>
      </c>
      <c r="D53" s="27">
        <v>7</v>
      </c>
      <c r="E53" s="27" t="s">
        <v>285</v>
      </c>
      <c r="F53" s="7">
        <v>12.6</v>
      </c>
      <c r="G53" s="8">
        <f t="shared" si="60"/>
        <v>7</v>
      </c>
      <c r="H53" s="7">
        <v>11.3</v>
      </c>
      <c r="I53" s="8">
        <f t="shared" si="61"/>
        <v>5</v>
      </c>
      <c r="J53" s="7">
        <v>10.75</v>
      </c>
      <c r="K53" s="8">
        <f t="shared" si="62"/>
        <v>8</v>
      </c>
      <c r="L53" s="7">
        <v>12.5</v>
      </c>
      <c r="M53" s="8">
        <f t="shared" si="63"/>
        <v>3</v>
      </c>
      <c r="N53" s="25">
        <f t="shared" si="3"/>
        <v>47.15</v>
      </c>
    </row>
    <row r="54" spans="1:14" ht="24.95" customHeight="1" x14ac:dyDescent="0.25">
      <c r="A54" s="24" t="s">
        <v>218</v>
      </c>
      <c r="B54" s="14" t="s">
        <v>5</v>
      </c>
      <c r="C54" s="27">
        <v>12</v>
      </c>
      <c r="D54" s="27">
        <v>7</v>
      </c>
      <c r="E54" s="27" t="s">
        <v>285</v>
      </c>
      <c r="F54" s="7">
        <v>13</v>
      </c>
      <c r="G54" s="8">
        <f t="shared" si="60"/>
        <v>1</v>
      </c>
      <c r="H54" s="7">
        <v>11.9</v>
      </c>
      <c r="I54" s="8">
        <f t="shared" si="61"/>
        <v>3</v>
      </c>
      <c r="J54" s="7">
        <v>11.9</v>
      </c>
      <c r="K54" s="8">
        <f t="shared" si="62"/>
        <v>1</v>
      </c>
      <c r="L54" s="7">
        <v>12.65</v>
      </c>
      <c r="M54" s="8">
        <f t="shared" si="63"/>
        <v>1</v>
      </c>
      <c r="N54" s="25">
        <f t="shared" si="3"/>
        <v>49.449999999999996</v>
      </c>
    </row>
    <row r="55" spans="1:14" ht="24.95" customHeight="1" x14ac:dyDescent="0.25">
      <c r="A55" s="24" t="s">
        <v>222</v>
      </c>
      <c r="B55" s="14" t="s">
        <v>5</v>
      </c>
      <c r="C55" s="27">
        <v>12</v>
      </c>
      <c r="D55" s="27">
        <v>7</v>
      </c>
      <c r="E55" s="27" t="s">
        <v>285</v>
      </c>
      <c r="F55" s="7">
        <v>12.6</v>
      </c>
      <c r="G55" s="8">
        <f t="shared" si="60"/>
        <v>7</v>
      </c>
      <c r="H55" s="7">
        <v>12</v>
      </c>
      <c r="I55" s="8">
        <f t="shared" si="61"/>
        <v>2</v>
      </c>
      <c r="J55" s="7">
        <v>11.5</v>
      </c>
      <c r="K55" s="8">
        <f t="shared" si="62"/>
        <v>2</v>
      </c>
      <c r="L55" s="7">
        <v>12.5</v>
      </c>
      <c r="M55" s="8">
        <f t="shared" si="63"/>
        <v>3</v>
      </c>
      <c r="N55" s="25">
        <f t="shared" si="3"/>
        <v>48.6</v>
      </c>
    </row>
    <row r="56" spans="1:14" ht="24.95" customHeight="1" x14ac:dyDescent="0.25">
      <c r="A56" s="14" t="s">
        <v>211</v>
      </c>
      <c r="B56" s="14" t="s">
        <v>163</v>
      </c>
      <c r="C56" s="27">
        <v>12</v>
      </c>
      <c r="D56" s="27">
        <v>7</v>
      </c>
      <c r="E56" s="27" t="s">
        <v>285</v>
      </c>
      <c r="F56" s="7">
        <v>12.5</v>
      </c>
      <c r="G56" s="8">
        <f t="shared" si="60"/>
        <v>9</v>
      </c>
      <c r="H56" s="7">
        <v>11.3</v>
      </c>
      <c r="I56" s="8">
        <f t="shared" si="61"/>
        <v>5</v>
      </c>
      <c r="J56" s="7">
        <v>11.2</v>
      </c>
      <c r="K56" s="8">
        <f t="shared" si="62"/>
        <v>4</v>
      </c>
      <c r="L56" s="7">
        <v>12.1</v>
      </c>
      <c r="M56" s="8">
        <f t="shared" si="63"/>
        <v>8</v>
      </c>
      <c r="N56" s="25">
        <f t="shared" si="3"/>
        <v>47.1</v>
      </c>
    </row>
    <row r="57" spans="1:14" ht="24.95" customHeight="1" x14ac:dyDescent="0.25">
      <c r="A57" s="14" t="s">
        <v>216</v>
      </c>
      <c r="B57" s="14" t="s">
        <v>163</v>
      </c>
      <c r="C57" s="27">
        <v>12</v>
      </c>
      <c r="D57" s="27">
        <v>7</v>
      </c>
      <c r="E57" s="27" t="s">
        <v>285</v>
      </c>
      <c r="F57" s="7">
        <v>12</v>
      </c>
      <c r="G57" s="8">
        <f t="shared" si="60"/>
        <v>12</v>
      </c>
      <c r="H57" s="7">
        <v>11.2</v>
      </c>
      <c r="I57" s="8">
        <f t="shared" si="61"/>
        <v>7</v>
      </c>
      <c r="J57" s="7">
        <v>10.55</v>
      </c>
      <c r="K57" s="8">
        <f t="shared" si="62"/>
        <v>10</v>
      </c>
      <c r="L57" s="7">
        <v>11.7</v>
      </c>
      <c r="M57" s="8">
        <f t="shared" si="63"/>
        <v>12</v>
      </c>
      <c r="N57" s="25">
        <f t="shared" si="3"/>
        <v>45.45</v>
      </c>
    </row>
    <row r="58" spans="1:14" ht="24.95" customHeight="1" x14ac:dyDescent="0.25">
      <c r="A58" s="14" t="s">
        <v>220</v>
      </c>
      <c r="B58" s="14" t="s">
        <v>163</v>
      </c>
      <c r="C58" s="27">
        <v>12</v>
      </c>
      <c r="D58" s="27">
        <v>7</v>
      </c>
      <c r="E58" s="27" t="s">
        <v>285</v>
      </c>
      <c r="F58" s="7">
        <v>12.7</v>
      </c>
      <c r="G58" s="8">
        <f t="shared" si="60"/>
        <v>4</v>
      </c>
      <c r="H58" s="7">
        <v>11.1</v>
      </c>
      <c r="I58" s="8">
        <f t="shared" si="61"/>
        <v>9</v>
      </c>
      <c r="J58" s="7">
        <v>10.95</v>
      </c>
      <c r="K58" s="8">
        <f t="shared" si="62"/>
        <v>6</v>
      </c>
      <c r="L58" s="7">
        <v>11.8</v>
      </c>
      <c r="M58" s="8">
        <f t="shared" si="63"/>
        <v>11</v>
      </c>
      <c r="N58" s="25">
        <f t="shared" si="3"/>
        <v>46.55</v>
      </c>
    </row>
    <row r="59" spans="1:14" ht="24.95" customHeight="1" x14ac:dyDescent="0.25">
      <c r="A59" s="14" t="s">
        <v>210</v>
      </c>
      <c r="B59" s="14" t="s">
        <v>161</v>
      </c>
      <c r="C59" s="27">
        <v>12</v>
      </c>
      <c r="D59" s="27">
        <v>7</v>
      </c>
      <c r="E59" s="27" t="s">
        <v>285</v>
      </c>
      <c r="F59" s="7">
        <v>12.8</v>
      </c>
      <c r="G59" s="8">
        <f t="shared" si="60"/>
        <v>3</v>
      </c>
      <c r="H59" s="7">
        <v>10.9</v>
      </c>
      <c r="I59" s="8">
        <f t="shared" si="61"/>
        <v>12</v>
      </c>
      <c r="J59" s="7">
        <v>11.05</v>
      </c>
      <c r="K59" s="8">
        <f t="shared" si="62"/>
        <v>5</v>
      </c>
      <c r="L59" s="7">
        <v>11.9</v>
      </c>
      <c r="M59" s="8">
        <f t="shared" si="63"/>
        <v>10</v>
      </c>
      <c r="N59" s="25">
        <f t="shared" si="3"/>
        <v>46.65</v>
      </c>
    </row>
    <row r="60" spans="1:14" ht="24.95" customHeight="1" x14ac:dyDescent="0.25">
      <c r="A60" s="14" t="s">
        <v>215</v>
      </c>
      <c r="B60" s="14" t="s">
        <v>161</v>
      </c>
      <c r="C60" s="27">
        <v>12</v>
      </c>
      <c r="D60" s="27">
        <v>7</v>
      </c>
      <c r="E60" s="27" t="s">
        <v>285</v>
      </c>
      <c r="F60" s="7">
        <v>9.8000000000000007</v>
      </c>
      <c r="G60" s="8">
        <f t="shared" si="60"/>
        <v>13</v>
      </c>
      <c r="H60" s="7">
        <v>11.1</v>
      </c>
      <c r="I60" s="8">
        <f t="shared" si="61"/>
        <v>9</v>
      </c>
      <c r="J60" s="7">
        <v>0</v>
      </c>
      <c r="K60" s="8" t="str">
        <f t="shared" si="62"/>
        <v/>
      </c>
      <c r="L60" s="7">
        <v>11.2</v>
      </c>
      <c r="M60" s="8">
        <f t="shared" si="63"/>
        <v>13</v>
      </c>
      <c r="N60" s="25">
        <f t="shared" si="3"/>
        <v>32.099999999999994</v>
      </c>
    </row>
    <row r="61" spans="1:14" ht="24.95" customHeight="1" x14ac:dyDescent="0.25">
      <c r="A61" s="14" t="s">
        <v>219</v>
      </c>
      <c r="B61" s="14" t="s">
        <v>145</v>
      </c>
      <c r="C61" s="27">
        <v>12</v>
      </c>
      <c r="D61" s="27">
        <v>7</v>
      </c>
      <c r="E61" s="27" t="s">
        <v>285</v>
      </c>
      <c r="F61" s="7">
        <v>12.7</v>
      </c>
      <c r="G61" s="8">
        <f t="shared" si="60"/>
        <v>4</v>
      </c>
      <c r="H61" s="7">
        <v>11.1</v>
      </c>
      <c r="I61" s="8">
        <f t="shared" si="61"/>
        <v>9</v>
      </c>
      <c r="J61" s="7">
        <v>10.3</v>
      </c>
      <c r="K61" s="8">
        <f t="shared" si="62"/>
        <v>11</v>
      </c>
      <c r="L61" s="7">
        <v>12.5</v>
      </c>
      <c r="M61" s="8">
        <f t="shared" si="63"/>
        <v>3</v>
      </c>
      <c r="N61" s="25">
        <f t="shared" si="3"/>
        <v>46.599999999999994</v>
      </c>
    </row>
    <row r="62" spans="1:14" ht="24.95" customHeight="1" x14ac:dyDescent="0.25">
      <c r="A62" s="14" t="s">
        <v>234</v>
      </c>
      <c r="B62" s="14" t="s">
        <v>283</v>
      </c>
      <c r="C62" s="27">
        <v>12</v>
      </c>
      <c r="D62" s="27">
        <v>7</v>
      </c>
      <c r="E62" s="27" t="s">
        <v>285</v>
      </c>
      <c r="F62" s="7">
        <v>12.3</v>
      </c>
      <c r="G62" s="8">
        <f t="shared" si="60"/>
        <v>11</v>
      </c>
      <c r="H62" s="7">
        <v>10.6</v>
      </c>
      <c r="I62" s="8">
        <f t="shared" si="61"/>
        <v>13</v>
      </c>
      <c r="J62" s="7">
        <v>10.7</v>
      </c>
      <c r="K62" s="8">
        <f t="shared" si="62"/>
        <v>9</v>
      </c>
      <c r="L62" s="7">
        <v>12</v>
      </c>
      <c r="M62" s="8">
        <f t="shared" si="63"/>
        <v>9</v>
      </c>
      <c r="N62" s="25">
        <f t="shared" si="3"/>
        <v>45.599999999999994</v>
      </c>
    </row>
    <row r="63" spans="1:14" ht="24.95" customHeight="1" x14ac:dyDescent="0.25">
      <c r="A63" s="24" t="s">
        <v>238</v>
      </c>
      <c r="B63" s="14" t="s">
        <v>283</v>
      </c>
      <c r="C63" s="27">
        <v>12</v>
      </c>
      <c r="D63" s="27">
        <v>7</v>
      </c>
      <c r="E63" s="27" t="s">
        <v>285</v>
      </c>
      <c r="F63" s="7">
        <v>12.7</v>
      </c>
      <c r="G63" s="8">
        <f t="shared" si="60"/>
        <v>4</v>
      </c>
      <c r="H63" s="7">
        <v>11.2</v>
      </c>
      <c r="I63" s="8">
        <f t="shared" si="61"/>
        <v>7</v>
      </c>
      <c r="J63" s="7">
        <v>11.4</v>
      </c>
      <c r="K63" s="8">
        <f t="shared" si="62"/>
        <v>3</v>
      </c>
      <c r="L63" s="7">
        <v>12.4</v>
      </c>
      <c r="M63" s="8">
        <f t="shared" si="63"/>
        <v>6</v>
      </c>
      <c r="N63" s="25">
        <f t="shared" si="3"/>
        <v>47.699999999999996</v>
      </c>
    </row>
    <row r="64" spans="1:14" ht="24.95" customHeight="1" x14ac:dyDescent="0.25">
      <c r="A64" s="29"/>
      <c r="B64" s="29"/>
      <c r="C64" s="28"/>
      <c r="D64" s="28"/>
      <c r="E64" s="28"/>
      <c r="N64" s="25"/>
    </row>
    <row r="65" spans="1:14" ht="24.95" customHeight="1" x14ac:dyDescent="0.25">
      <c r="A65" s="16" t="s">
        <v>291</v>
      </c>
      <c r="B65" s="16" t="s">
        <v>2</v>
      </c>
      <c r="C65" s="17" t="s">
        <v>3</v>
      </c>
      <c r="D65" s="17" t="s">
        <v>284</v>
      </c>
      <c r="E65" s="17"/>
      <c r="F65" s="5" t="s">
        <v>0</v>
      </c>
      <c r="G65" s="3" t="s">
        <v>297</v>
      </c>
      <c r="H65" s="5" t="s">
        <v>1</v>
      </c>
      <c r="I65" s="3" t="s">
        <v>297</v>
      </c>
      <c r="J65" s="5" t="s">
        <v>298</v>
      </c>
      <c r="K65" s="3" t="s">
        <v>297</v>
      </c>
      <c r="L65" s="5" t="s">
        <v>299</v>
      </c>
      <c r="M65" s="3" t="s">
        <v>297</v>
      </c>
      <c r="N65" s="25"/>
    </row>
    <row r="66" spans="1:14" ht="24.95" customHeight="1" x14ac:dyDescent="0.25">
      <c r="A66" s="14" t="s">
        <v>196</v>
      </c>
      <c r="B66" s="14" t="s">
        <v>9</v>
      </c>
      <c r="C66" s="27">
        <v>13</v>
      </c>
      <c r="D66" s="27">
        <v>7</v>
      </c>
      <c r="E66" s="27" t="s">
        <v>285</v>
      </c>
      <c r="F66" s="7">
        <v>11.5</v>
      </c>
      <c r="G66" s="8">
        <f>IF(F66=0,"",RANK(F66,F$66:F$74))</f>
        <v>7</v>
      </c>
      <c r="H66" s="7">
        <v>11.9</v>
      </c>
      <c r="I66" s="8">
        <f>IF(H66=0,"",RANK(H66,H$66:H$74))</f>
        <v>1</v>
      </c>
      <c r="J66" s="7">
        <v>11.6</v>
      </c>
      <c r="K66" s="8">
        <f>IF(J66=0,"",RANK(J66,J$66:J$74))</f>
        <v>3</v>
      </c>
      <c r="L66" s="7">
        <v>12.4</v>
      </c>
      <c r="M66" s="8">
        <f>IF(L66=0,"",RANK(L66,L$66:L$74))</f>
        <v>4</v>
      </c>
      <c r="N66" s="25">
        <f t="shared" si="3"/>
        <v>47.4</v>
      </c>
    </row>
    <row r="67" spans="1:14" ht="24.95" customHeight="1" x14ac:dyDescent="0.25">
      <c r="A67" s="14" t="s">
        <v>200</v>
      </c>
      <c r="B67" s="14" t="s">
        <v>9</v>
      </c>
      <c r="C67" s="27">
        <v>13</v>
      </c>
      <c r="D67" s="27">
        <v>7</v>
      </c>
      <c r="E67" s="27" t="s">
        <v>285</v>
      </c>
      <c r="F67" s="7">
        <v>12.1</v>
      </c>
      <c r="G67" s="8">
        <f t="shared" ref="G67:G74" si="64">IF(F67=0,"",RANK(F67,F$66:F$74))</f>
        <v>5</v>
      </c>
      <c r="H67" s="7">
        <v>11.8</v>
      </c>
      <c r="I67" s="8">
        <f t="shared" ref="I67" si="65">IF(H67=0,"",RANK(H67,H$66:H$74))</f>
        <v>2</v>
      </c>
      <c r="J67" s="7">
        <v>11.45</v>
      </c>
      <c r="K67" s="8">
        <f t="shared" ref="K67" si="66">IF(J67=0,"",RANK(J67,J$66:J$74))</f>
        <v>6</v>
      </c>
      <c r="L67" s="7">
        <v>12</v>
      </c>
      <c r="M67" s="8">
        <f t="shared" ref="M67" si="67">IF(L67=0,"",RANK(L67,L$66:L$74))</f>
        <v>6</v>
      </c>
      <c r="N67" s="25">
        <f t="shared" ref="N67:N130" si="68">SUM(F67+H67+J67+L67)</f>
        <v>47.349999999999994</v>
      </c>
    </row>
    <row r="68" spans="1:14" ht="24.95" customHeight="1" x14ac:dyDescent="0.25">
      <c r="A68" s="24" t="s">
        <v>209</v>
      </c>
      <c r="B68" s="14" t="s">
        <v>40</v>
      </c>
      <c r="C68" s="27">
        <v>13</v>
      </c>
      <c r="D68" s="27">
        <v>7</v>
      </c>
      <c r="E68" s="27" t="s">
        <v>285</v>
      </c>
      <c r="F68" s="7">
        <v>13.1</v>
      </c>
      <c r="G68" s="8">
        <f t="shared" si="64"/>
        <v>1</v>
      </c>
      <c r="H68" s="7">
        <v>11.5</v>
      </c>
      <c r="I68" s="8">
        <f t="shared" ref="I68" si="69">IF(H68=0,"",RANK(H68,H$66:H$74))</f>
        <v>4</v>
      </c>
      <c r="J68" s="7">
        <v>11.1</v>
      </c>
      <c r="K68" s="8">
        <f t="shared" ref="K68" si="70">IF(J68=0,"",RANK(J68,J$66:J$74))</f>
        <v>7</v>
      </c>
      <c r="L68" s="7">
        <v>12.8</v>
      </c>
      <c r="M68" s="8">
        <f t="shared" ref="M68" si="71">IF(L68=0,"",RANK(L68,L$66:L$74))</f>
        <v>1</v>
      </c>
      <c r="N68" s="25">
        <f t="shared" si="68"/>
        <v>48.5</v>
      </c>
    </row>
    <row r="69" spans="1:14" ht="24.95" customHeight="1" x14ac:dyDescent="0.25">
      <c r="A69" s="24" t="s">
        <v>208</v>
      </c>
      <c r="B69" s="14" t="s">
        <v>204</v>
      </c>
      <c r="C69" s="27">
        <v>13</v>
      </c>
      <c r="D69" s="27">
        <v>7</v>
      </c>
      <c r="E69" s="27" t="s">
        <v>285</v>
      </c>
      <c r="F69" s="7">
        <v>12.9</v>
      </c>
      <c r="G69" s="8">
        <f t="shared" si="64"/>
        <v>2</v>
      </c>
      <c r="H69" s="7">
        <v>11.5</v>
      </c>
      <c r="I69" s="8">
        <f t="shared" ref="I69" si="72">IF(H69=0,"",RANK(H69,H$66:H$74))</f>
        <v>4</v>
      </c>
      <c r="J69" s="7">
        <v>11.05</v>
      </c>
      <c r="K69" s="8">
        <f t="shared" ref="K69" si="73">IF(J69=0,"",RANK(J69,J$66:J$74))</f>
        <v>8</v>
      </c>
      <c r="L69" s="7">
        <v>12.6</v>
      </c>
      <c r="M69" s="8">
        <f t="shared" ref="M69" si="74">IF(L69=0,"",RANK(L69,L$66:L$74))</f>
        <v>2</v>
      </c>
      <c r="N69" s="25">
        <f t="shared" si="68"/>
        <v>48.050000000000004</v>
      </c>
    </row>
    <row r="70" spans="1:14" ht="24.95" customHeight="1" x14ac:dyDescent="0.25">
      <c r="A70" s="14" t="s">
        <v>195</v>
      </c>
      <c r="B70" s="14" t="s">
        <v>163</v>
      </c>
      <c r="C70" s="27">
        <v>13</v>
      </c>
      <c r="D70" s="27">
        <v>7</v>
      </c>
      <c r="E70" s="27" t="s">
        <v>285</v>
      </c>
      <c r="F70" s="7">
        <v>11.7</v>
      </c>
      <c r="G70" s="8">
        <f t="shared" si="64"/>
        <v>6</v>
      </c>
      <c r="H70" s="7">
        <v>11.4</v>
      </c>
      <c r="I70" s="8">
        <f t="shared" ref="I70" si="75">IF(H70=0,"",RANK(H70,H$66:H$74))</f>
        <v>6</v>
      </c>
      <c r="J70" s="7">
        <v>10</v>
      </c>
      <c r="K70" s="8">
        <f t="shared" ref="K70" si="76">IF(J70=0,"",RANK(J70,J$66:J$74))</f>
        <v>9</v>
      </c>
      <c r="L70" s="7">
        <v>11.9</v>
      </c>
      <c r="M70" s="8">
        <f t="shared" ref="M70" si="77">IF(L70=0,"",RANK(L70,L$66:L$74))</f>
        <v>8</v>
      </c>
      <c r="N70" s="25">
        <f t="shared" si="68"/>
        <v>45</v>
      </c>
    </row>
    <row r="71" spans="1:14" ht="24.95" customHeight="1" x14ac:dyDescent="0.25">
      <c r="A71" s="14" t="s">
        <v>199</v>
      </c>
      <c r="B71" s="14" t="s">
        <v>163</v>
      </c>
      <c r="C71" s="27">
        <v>13</v>
      </c>
      <c r="D71" s="27">
        <v>7</v>
      </c>
      <c r="E71" s="27" t="s">
        <v>285</v>
      </c>
      <c r="F71" s="7">
        <v>12.5</v>
      </c>
      <c r="G71" s="8">
        <f t="shared" si="64"/>
        <v>4</v>
      </c>
      <c r="H71" s="7">
        <v>11.2</v>
      </c>
      <c r="I71" s="8">
        <f t="shared" ref="I71" si="78">IF(H71=0,"",RANK(H71,H$66:H$74))</f>
        <v>9</v>
      </c>
      <c r="J71" s="7">
        <v>11.55</v>
      </c>
      <c r="K71" s="8">
        <f t="shared" ref="K71" si="79">IF(J71=0,"",RANK(J71,J$66:J$74))</f>
        <v>4</v>
      </c>
      <c r="L71" s="7">
        <v>12</v>
      </c>
      <c r="M71" s="8">
        <f t="shared" ref="M71" si="80">IF(L71=0,"",RANK(L71,L$66:L$74))</f>
        <v>6</v>
      </c>
      <c r="N71" s="25">
        <f t="shared" si="68"/>
        <v>47.25</v>
      </c>
    </row>
    <row r="72" spans="1:14" ht="24.95" customHeight="1" x14ac:dyDescent="0.25">
      <c r="A72" s="14" t="s">
        <v>191</v>
      </c>
      <c r="B72" s="14" t="s">
        <v>161</v>
      </c>
      <c r="C72" s="27">
        <v>13</v>
      </c>
      <c r="D72" s="27">
        <v>7</v>
      </c>
      <c r="E72" s="27" t="s">
        <v>285</v>
      </c>
      <c r="F72" s="7">
        <v>11.5</v>
      </c>
      <c r="G72" s="8">
        <f t="shared" si="64"/>
        <v>7</v>
      </c>
      <c r="H72" s="7">
        <v>11.3</v>
      </c>
      <c r="I72" s="8">
        <f t="shared" ref="I72" si="81">IF(H72=0,"",RANK(H72,H$66:H$74))</f>
        <v>8</v>
      </c>
      <c r="J72" s="7">
        <v>11.5</v>
      </c>
      <c r="K72" s="8">
        <f t="shared" ref="K72" si="82">IF(J72=0,"",RANK(J72,J$66:J$74))</f>
        <v>5</v>
      </c>
      <c r="L72" s="7">
        <v>11.1</v>
      </c>
      <c r="M72" s="8">
        <f t="shared" ref="M72" si="83">IF(L72=0,"",RANK(L72,L$66:L$74))</f>
        <v>9</v>
      </c>
      <c r="N72" s="25">
        <f t="shared" si="68"/>
        <v>45.4</v>
      </c>
    </row>
    <row r="73" spans="1:14" ht="24.95" customHeight="1" x14ac:dyDescent="0.25">
      <c r="A73" s="14" t="s">
        <v>194</v>
      </c>
      <c r="B73" s="14" t="s">
        <v>161</v>
      </c>
      <c r="C73" s="27">
        <v>13</v>
      </c>
      <c r="D73" s="27">
        <v>7</v>
      </c>
      <c r="E73" s="27" t="s">
        <v>285</v>
      </c>
      <c r="F73" s="7">
        <v>11.4</v>
      </c>
      <c r="G73" s="8">
        <f t="shared" si="64"/>
        <v>9</v>
      </c>
      <c r="H73" s="7">
        <v>11.35</v>
      </c>
      <c r="I73" s="8">
        <f t="shared" ref="I73" si="84">IF(H73=0,"",RANK(H73,H$66:H$74))</f>
        <v>7</v>
      </c>
      <c r="J73" s="7">
        <v>11.8</v>
      </c>
      <c r="K73" s="8">
        <f t="shared" ref="K73" si="85">IF(J73=0,"",RANK(J73,J$66:J$74))</f>
        <v>2</v>
      </c>
      <c r="L73" s="7">
        <v>12.2</v>
      </c>
      <c r="M73" s="8">
        <f t="shared" ref="M73" si="86">IF(L73=0,"",RANK(L73,L$66:L$74))</f>
        <v>5</v>
      </c>
      <c r="N73" s="25">
        <f t="shared" si="68"/>
        <v>46.75</v>
      </c>
    </row>
    <row r="74" spans="1:14" ht="24.95" customHeight="1" x14ac:dyDescent="0.25">
      <c r="A74" s="24" t="s">
        <v>206</v>
      </c>
      <c r="B74" s="14" t="s">
        <v>7</v>
      </c>
      <c r="C74" s="27">
        <v>13</v>
      </c>
      <c r="D74" s="27">
        <v>7</v>
      </c>
      <c r="E74" s="27" t="s">
        <v>285</v>
      </c>
      <c r="F74" s="7">
        <v>12.8</v>
      </c>
      <c r="G74" s="8">
        <f t="shared" si="64"/>
        <v>3</v>
      </c>
      <c r="H74" s="7">
        <v>11.6</v>
      </c>
      <c r="I74" s="8">
        <f t="shared" ref="I74" si="87">IF(H74=0,"",RANK(H74,H$66:H$74))</f>
        <v>3</v>
      </c>
      <c r="J74" s="7">
        <v>11.9</v>
      </c>
      <c r="K74" s="8">
        <f t="shared" ref="K74" si="88">IF(J74=0,"",RANK(J74,J$66:J$74))</f>
        <v>1</v>
      </c>
      <c r="L74" s="7">
        <v>12.5</v>
      </c>
      <c r="M74" s="8">
        <f t="shared" ref="M74" si="89">IF(L74=0,"",RANK(L74,L$66:L$74))</f>
        <v>3</v>
      </c>
      <c r="N74" s="25">
        <f t="shared" si="68"/>
        <v>48.8</v>
      </c>
    </row>
    <row r="75" spans="1:14" ht="24.95" customHeight="1" x14ac:dyDescent="0.25">
      <c r="A75" s="29"/>
      <c r="B75" s="29"/>
      <c r="C75" s="28"/>
      <c r="D75" s="28"/>
      <c r="E75" s="28"/>
      <c r="N75" s="25"/>
    </row>
    <row r="76" spans="1:14" ht="24.95" customHeight="1" x14ac:dyDescent="0.25">
      <c r="A76" s="16" t="s">
        <v>291</v>
      </c>
      <c r="B76" s="16" t="s">
        <v>2</v>
      </c>
      <c r="C76" s="17" t="s">
        <v>3</v>
      </c>
      <c r="D76" s="17" t="s">
        <v>284</v>
      </c>
      <c r="E76" s="17"/>
      <c r="F76" s="5" t="s">
        <v>0</v>
      </c>
      <c r="G76" s="3" t="s">
        <v>297</v>
      </c>
      <c r="H76" s="5" t="s">
        <v>1</v>
      </c>
      <c r="I76" s="3" t="s">
        <v>297</v>
      </c>
      <c r="J76" s="5" t="s">
        <v>298</v>
      </c>
      <c r="K76" s="3" t="s">
        <v>297</v>
      </c>
      <c r="L76" s="5" t="s">
        <v>299</v>
      </c>
      <c r="M76" s="3" t="s">
        <v>297</v>
      </c>
      <c r="N76" s="25"/>
    </row>
    <row r="77" spans="1:14" ht="24.95" customHeight="1" x14ac:dyDescent="0.25">
      <c r="A77" s="14" t="s">
        <v>242</v>
      </c>
      <c r="B77" s="14" t="s">
        <v>283</v>
      </c>
      <c r="C77" s="27">
        <v>14</v>
      </c>
      <c r="D77" s="27">
        <v>7</v>
      </c>
      <c r="E77" s="27" t="s">
        <v>285</v>
      </c>
      <c r="F77" s="7">
        <v>12.4</v>
      </c>
      <c r="G77" s="8">
        <f>IF(F77=0,"",RANK(F77,F$77:F$86))</f>
        <v>8</v>
      </c>
      <c r="H77" s="7">
        <v>11.7</v>
      </c>
      <c r="I77" s="8">
        <f t="shared" ref="I77:I82" si="90">IF(H77=0,"",RANK(H77,H$77:H$86))</f>
        <v>2</v>
      </c>
      <c r="J77" s="7">
        <v>11.3</v>
      </c>
      <c r="K77" s="8">
        <f>IF(J77=0,"",RANK(J77,J$77:J$86))</f>
        <v>3</v>
      </c>
      <c r="L77" s="7">
        <v>11.7</v>
      </c>
      <c r="M77" s="8">
        <f>IF(L77=0,"",RANK(L77,L$77:L$86))</f>
        <v>8</v>
      </c>
      <c r="N77" s="25">
        <f t="shared" si="68"/>
        <v>47.100000000000009</v>
      </c>
    </row>
    <row r="78" spans="1:14" ht="24.95" customHeight="1" x14ac:dyDescent="0.25">
      <c r="A78" s="14" t="s">
        <v>246</v>
      </c>
      <c r="B78" s="14" t="s">
        <v>283</v>
      </c>
      <c r="C78" s="27">
        <v>14</v>
      </c>
      <c r="D78" s="27">
        <v>7</v>
      </c>
      <c r="E78" s="27" t="s">
        <v>285</v>
      </c>
      <c r="F78" s="7">
        <v>12.4</v>
      </c>
      <c r="G78" s="8">
        <f>IF(F78=0,"",RANK(F78,F$77:F$86))</f>
        <v>8</v>
      </c>
      <c r="H78" s="7">
        <v>11.3</v>
      </c>
      <c r="I78" s="8">
        <f t="shared" si="90"/>
        <v>8</v>
      </c>
      <c r="J78" s="7">
        <v>11.4</v>
      </c>
      <c r="K78" s="8">
        <f t="shared" ref="K78" si="91">IF(J78=0,"",RANK(J78,J$77:J$86))</f>
        <v>2</v>
      </c>
      <c r="L78" s="7">
        <v>12</v>
      </c>
      <c r="M78" s="8">
        <f t="shared" ref="M78" si="92">IF(L78=0,"",RANK(L78,L$77:L$86))</f>
        <v>4</v>
      </c>
      <c r="N78" s="25">
        <f t="shared" si="68"/>
        <v>47.1</v>
      </c>
    </row>
    <row r="79" spans="1:14" ht="24.95" customHeight="1" x14ac:dyDescent="0.25">
      <c r="A79" s="14" t="s">
        <v>213</v>
      </c>
      <c r="B79" s="14" t="s">
        <v>214</v>
      </c>
      <c r="C79" s="27">
        <v>14</v>
      </c>
      <c r="D79" s="27">
        <v>7</v>
      </c>
      <c r="E79" s="27" t="s">
        <v>285</v>
      </c>
      <c r="F79" s="7">
        <v>13.1</v>
      </c>
      <c r="G79" s="8">
        <v>2</v>
      </c>
      <c r="H79" s="7">
        <v>11.5</v>
      </c>
      <c r="I79" s="8">
        <f t="shared" si="90"/>
        <v>5</v>
      </c>
      <c r="J79" s="7">
        <v>10.4</v>
      </c>
      <c r="K79" s="8">
        <f t="shared" ref="K79" si="93">IF(J79=0,"",RANK(J79,J$77:J$86))</f>
        <v>7</v>
      </c>
      <c r="L79" s="7">
        <v>11.7</v>
      </c>
      <c r="M79" s="8">
        <f t="shared" ref="M79" si="94">IF(L79=0,"",RANK(L79,L$77:L$86))</f>
        <v>8</v>
      </c>
      <c r="N79" s="25">
        <f t="shared" si="68"/>
        <v>46.7</v>
      </c>
    </row>
    <row r="80" spans="1:14" ht="24.95" customHeight="1" x14ac:dyDescent="0.25">
      <c r="A80" s="14" t="s">
        <v>252</v>
      </c>
      <c r="B80" s="14" t="s">
        <v>40</v>
      </c>
      <c r="C80" s="27">
        <v>14</v>
      </c>
      <c r="D80" s="27">
        <v>7</v>
      </c>
      <c r="E80" s="27" t="s">
        <v>285</v>
      </c>
      <c r="F80" s="7">
        <v>13.2</v>
      </c>
      <c r="G80" s="8">
        <f>IF(F80=0,"",RANK(F80,F$77:F$86))</f>
        <v>1</v>
      </c>
      <c r="H80" s="7">
        <v>11.8</v>
      </c>
      <c r="I80" s="8">
        <f t="shared" si="90"/>
        <v>1</v>
      </c>
      <c r="J80" s="7">
        <v>9.6999999999999993</v>
      </c>
      <c r="K80" s="8">
        <f t="shared" ref="K80" si="95">IF(J80=0,"",RANK(J80,J$77:J$86))</f>
        <v>8</v>
      </c>
      <c r="L80" s="7">
        <v>12.1</v>
      </c>
      <c r="M80" s="8">
        <f t="shared" ref="M80" si="96">IF(L80=0,"",RANK(L80,L$77:L$86))</f>
        <v>3</v>
      </c>
      <c r="N80" s="25">
        <f t="shared" si="68"/>
        <v>46.800000000000004</v>
      </c>
    </row>
    <row r="81" spans="1:14" ht="24.95" customHeight="1" x14ac:dyDescent="0.25">
      <c r="A81" s="14" t="s">
        <v>221</v>
      </c>
      <c r="B81" s="14" t="s">
        <v>92</v>
      </c>
      <c r="C81" s="27">
        <v>15</v>
      </c>
      <c r="D81" s="27">
        <v>7</v>
      </c>
      <c r="E81" s="27" t="s">
        <v>285</v>
      </c>
      <c r="F81" s="7">
        <v>13.2</v>
      </c>
      <c r="G81" s="8">
        <f>IF(F81=0,"",RANK(F81,F$77:F$86))</f>
        <v>1</v>
      </c>
      <c r="H81" s="7">
        <v>11.5</v>
      </c>
      <c r="I81" s="8">
        <f t="shared" si="90"/>
        <v>5</v>
      </c>
      <c r="J81" s="7">
        <v>0</v>
      </c>
      <c r="K81" s="8" t="str">
        <f t="shared" ref="K81" si="97">IF(J81=0,"",RANK(J81,J$77:J$86))</f>
        <v/>
      </c>
      <c r="L81" s="7">
        <v>0</v>
      </c>
      <c r="M81" s="8" t="str">
        <f t="shared" ref="M81" si="98">IF(L81=0,"",RANK(L81,L$77:L$86))</f>
        <v/>
      </c>
      <c r="N81" s="25">
        <f t="shared" si="68"/>
        <v>24.7</v>
      </c>
    </row>
    <row r="82" spans="1:14" ht="24.95" customHeight="1" x14ac:dyDescent="0.25">
      <c r="A82" s="14" t="s">
        <v>290</v>
      </c>
      <c r="B82" s="14" t="s">
        <v>9</v>
      </c>
      <c r="C82" s="27">
        <v>16</v>
      </c>
      <c r="D82" s="27">
        <v>7</v>
      </c>
      <c r="E82" s="27" t="s">
        <v>285</v>
      </c>
      <c r="F82" s="7">
        <v>12.4</v>
      </c>
      <c r="G82" s="8">
        <f>IF(F82=0,"",RANK(F82,F$77:F$86))</f>
        <v>8</v>
      </c>
      <c r="H82" s="7">
        <v>11.1</v>
      </c>
      <c r="I82" s="8">
        <f t="shared" si="90"/>
        <v>10</v>
      </c>
      <c r="J82" s="7">
        <v>11.2</v>
      </c>
      <c r="K82" s="8">
        <f t="shared" ref="K82" si="99">IF(J82=0,"",RANK(J82,J$77:J$86))</f>
        <v>4</v>
      </c>
      <c r="L82" s="7">
        <v>12.5</v>
      </c>
      <c r="M82" s="8">
        <f t="shared" ref="M82" si="100">IF(L82=0,"",RANK(L82,L$77:L$86))</f>
        <v>2</v>
      </c>
      <c r="N82" s="25">
        <f t="shared" si="68"/>
        <v>47.2</v>
      </c>
    </row>
    <row r="83" spans="1:14" ht="24.95" customHeight="1" x14ac:dyDescent="0.25">
      <c r="A83" s="14" t="s">
        <v>225</v>
      </c>
      <c r="B83" s="14" t="s">
        <v>92</v>
      </c>
      <c r="C83" s="27">
        <v>16</v>
      </c>
      <c r="D83" s="27">
        <v>7</v>
      </c>
      <c r="E83" s="27" t="s">
        <v>285</v>
      </c>
      <c r="F83" s="7">
        <v>12.9</v>
      </c>
      <c r="G83" s="8">
        <f>IF(F83=0,"",RANK(F83,F$77:F$86))</f>
        <v>6</v>
      </c>
      <c r="H83" s="7">
        <v>11.6</v>
      </c>
      <c r="I83" s="8">
        <v>3</v>
      </c>
      <c r="J83" s="7">
        <v>9.6</v>
      </c>
      <c r="K83" s="8">
        <f t="shared" ref="K83" si="101">IF(J83=0,"",RANK(J83,J$77:J$86))</f>
        <v>9</v>
      </c>
      <c r="L83" s="7">
        <v>11.8</v>
      </c>
      <c r="M83" s="8">
        <f t="shared" ref="M83" si="102">IF(L83=0,"",RANK(L83,L$77:L$86))</f>
        <v>6</v>
      </c>
      <c r="N83" s="25">
        <f t="shared" si="68"/>
        <v>45.900000000000006</v>
      </c>
    </row>
    <row r="84" spans="1:14" ht="24.95" customHeight="1" x14ac:dyDescent="0.25">
      <c r="A84" s="24" t="s">
        <v>228</v>
      </c>
      <c r="B84" s="14" t="s">
        <v>92</v>
      </c>
      <c r="C84" s="27">
        <v>16</v>
      </c>
      <c r="D84" s="27">
        <v>7</v>
      </c>
      <c r="E84" s="27" t="s">
        <v>285</v>
      </c>
      <c r="F84" s="7">
        <v>13</v>
      </c>
      <c r="G84" s="8">
        <v>3</v>
      </c>
      <c r="H84" s="7">
        <v>11.4</v>
      </c>
      <c r="I84" s="8">
        <f>IF(H84=0,"",RANK(H84,H$77:H$86))</f>
        <v>7</v>
      </c>
      <c r="J84" s="7">
        <v>12</v>
      </c>
      <c r="K84" s="8">
        <f t="shared" ref="K84" si="103">IF(J84=0,"",RANK(J84,J$77:J$86))</f>
        <v>1</v>
      </c>
      <c r="L84" s="7">
        <v>11.8</v>
      </c>
      <c r="M84" s="8">
        <f t="shared" ref="M84" si="104">IF(L84=0,"",RANK(L84,L$77:L$86))</f>
        <v>6</v>
      </c>
      <c r="N84" s="25">
        <f t="shared" si="68"/>
        <v>48.2</v>
      </c>
    </row>
    <row r="85" spans="1:14" ht="24.95" customHeight="1" x14ac:dyDescent="0.25">
      <c r="A85" s="24" t="s">
        <v>229</v>
      </c>
      <c r="B85" s="14" t="s">
        <v>5</v>
      </c>
      <c r="C85" s="27">
        <v>16</v>
      </c>
      <c r="D85" s="27">
        <v>7</v>
      </c>
      <c r="E85" s="27" t="s">
        <v>285</v>
      </c>
      <c r="F85" s="7">
        <v>12.8</v>
      </c>
      <c r="G85" s="8">
        <f>IF(F85=0,"",RANK(F85,F$77:F$86))</f>
        <v>7</v>
      </c>
      <c r="H85" s="7">
        <v>11.7</v>
      </c>
      <c r="I85" s="8">
        <f>IF(H85=0,"",RANK(H85,H$77:H$86))</f>
        <v>2</v>
      </c>
      <c r="J85" s="7">
        <v>11.2</v>
      </c>
      <c r="K85" s="8">
        <f t="shared" ref="K85" si="105">IF(J85=0,"",RANK(J85,J$77:J$86))</f>
        <v>4</v>
      </c>
      <c r="L85" s="7">
        <v>12.6</v>
      </c>
      <c r="M85" s="8">
        <f t="shared" ref="M85" si="106">IF(L85=0,"",RANK(L85,L$77:L$86))</f>
        <v>1</v>
      </c>
      <c r="N85" s="25">
        <f t="shared" si="68"/>
        <v>48.300000000000004</v>
      </c>
    </row>
    <row r="86" spans="1:14" ht="24.95" customHeight="1" x14ac:dyDescent="0.25">
      <c r="A86" s="14" t="s">
        <v>254</v>
      </c>
      <c r="B86" s="14" t="s">
        <v>40</v>
      </c>
      <c r="C86" s="27">
        <v>17</v>
      </c>
      <c r="D86" s="27">
        <v>7</v>
      </c>
      <c r="E86" s="27" t="s">
        <v>285</v>
      </c>
      <c r="F86" s="7">
        <v>13</v>
      </c>
      <c r="G86" s="8">
        <v>3</v>
      </c>
      <c r="H86" s="7">
        <v>11.3</v>
      </c>
      <c r="I86" s="8">
        <f>IF(H86=0,"",RANK(H86,H$77:H$86))</f>
        <v>8</v>
      </c>
      <c r="J86" s="7">
        <v>10.8</v>
      </c>
      <c r="K86" s="8">
        <f t="shared" ref="K86" si="107">IF(J86=0,"",RANK(J86,J$77:J$86))</f>
        <v>6</v>
      </c>
      <c r="L86" s="7">
        <v>12</v>
      </c>
      <c r="M86" s="8">
        <f t="shared" ref="M86" si="108">IF(L86=0,"",RANK(L86,L$77:L$86))</f>
        <v>4</v>
      </c>
      <c r="N86" s="25">
        <f t="shared" si="68"/>
        <v>47.1</v>
      </c>
    </row>
    <row r="87" spans="1:14" ht="24.95" customHeight="1" x14ac:dyDescent="0.25">
      <c r="A87" s="29"/>
      <c r="B87" s="29"/>
      <c r="C87" s="28"/>
      <c r="D87" s="28"/>
      <c r="E87" s="28"/>
      <c r="N87" s="25"/>
    </row>
    <row r="88" spans="1:14" ht="24.95" customHeight="1" x14ac:dyDescent="0.25">
      <c r="A88" s="16" t="s">
        <v>291</v>
      </c>
      <c r="B88" s="16" t="s">
        <v>2</v>
      </c>
      <c r="C88" s="17" t="s">
        <v>3</v>
      </c>
      <c r="D88" s="17" t="s">
        <v>284</v>
      </c>
      <c r="E88" s="17"/>
      <c r="F88" s="5" t="s">
        <v>0</v>
      </c>
      <c r="G88" s="3" t="s">
        <v>297</v>
      </c>
      <c r="H88" s="5" t="s">
        <v>1</v>
      </c>
      <c r="I88" s="3" t="s">
        <v>297</v>
      </c>
      <c r="J88" s="5" t="s">
        <v>298</v>
      </c>
      <c r="K88" s="3" t="s">
        <v>297</v>
      </c>
      <c r="L88" s="5" t="s">
        <v>299</v>
      </c>
      <c r="M88" s="3" t="s">
        <v>297</v>
      </c>
      <c r="N88" s="25"/>
    </row>
    <row r="89" spans="1:14" ht="24.95" customHeight="1" x14ac:dyDescent="0.25">
      <c r="A89" s="14" t="s">
        <v>264</v>
      </c>
      <c r="B89" s="14" t="s">
        <v>265</v>
      </c>
      <c r="C89" s="27">
        <v>11</v>
      </c>
      <c r="D89" s="27">
        <v>7</v>
      </c>
      <c r="E89" s="27" t="s">
        <v>286</v>
      </c>
      <c r="F89" s="7">
        <v>12.5</v>
      </c>
      <c r="G89" s="8">
        <f>IF(F89=0,"",RANK(F89,F$89:F$92))</f>
        <v>1</v>
      </c>
      <c r="H89" s="7">
        <v>11.7</v>
      </c>
      <c r="I89" s="8">
        <f>IF(H89=0,"",RANK(H89,H$89:H$92))</f>
        <v>2</v>
      </c>
      <c r="J89" s="7">
        <v>10.45</v>
      </c>
      <c r="K89" s="8">
        <f>IF(J89=0,"",RANK(J89,J$89:J$92))</f>
        <v>2</v>
      </c>
      <c r="L89" s="7">
        <v>11.9</v>
      </c>
      <c r="M89" s="8">
        <f>IF(L89=0,"",RANK(L89,L$89:L$92))</f>
        <v>3</v>
      </c>
      <c r="N89" s="25">
        <f t="shared" si="68"/>
        <v>46.55</v>
      </c>
    </row>
    <row r="90" spans="1:14" ht="24.95" customHeight="1" x14ac:dyDescent="0.25">
      <c r="A90" s="24" t="s">
        <v>259</v>
      </c>
      <c r="B90" s="14" t="s">
        <v>5</v>
      </c>
      <c r="C90" s="27">
        <v>11</v>
      </c>
      <c r="D90" s="27">
        <v>7</v>
      </c>
      <c r="E90" s="27" t="s">
        <v>286</v>
      </c>
      <c r="F90" s="7">
        <v>12.3</v>
      </c>
      <c r="G90" s="8">
        <f>IF(F90=0,"",RANK(F90,F$89:F$92))</f>
        <v>3</v>
      </c>
      <c r="H90" s="7">
        <v>12</v>
      </c>
      <c r="I90" s="8">
        <f>IF(H90=0,"",RANK(H90,H$89:H$92))</f>
        <v>1</v>
      </c>
      <c r="J90" s="7">
        <v>11</v>
      </c>
      <c r="K90" s="8">
        <f>IF(J90=0,"",RANK(J90,J$89:J$92))</f>
        <v>1</v>
      </c>
      <c r="L90" s="7">
        <v>12.4</v>
      </c>
      <c r="M90" s="8">
        <f>IF(L90=0,"",RANK(L90,L$89:L$92))</f>
        <v>1</v>
      </c>
      <c r="N90" s="25">
        <f t="shared" si="68"/>
        <v>47.699999999999996</v>
      </c>
    </row>
    <row r="91" spans="1:14" ht="24.95" customHeight="1" x14ac:dyDescent="0.25">
      <c r="A91" s="14" t="s">
        <v>258</v>
      </c>
      <c r="B91" s="14" t="s">
        <v>40</v>
      </c>
      <c r="C91" s="27">
        <v>11</v>
      </c>
      <c r="D91" s="27">
        <v>7</v>
      </c>
      <c r="E91" s="27" t="s">
        <v>286</v>
      </c>
      <c r="F91" s="7">
        <v>12.4</v>
      </c>
      <c r="G91" s="8">
        <f>IF(F91=0,"",RANK(F91,F$89:F$92))</f>
        <v>2</v>
      </c>
      <c r="H91" s="7">
        <v>11.6</v>
      </c>
      <c r="I91" s="8">
        <f>IF(H91=0,"",RANK(H91,H$89:H$92))</f>
        <v>3</v>
      </c>
      <c r="J91" s="7">
        <v>10.199999999999999</v>
      </c>
      <c r="K91" s="8">
        <f>IF(J91=0,"",RANK(J91,J$89:J$92))</f>
        <v>3</v>
      </c>
      <c r="L91" s="7">
        <v>12.2</v>
      </c>
      <c r="M91" s="8">
        <f>IF(L91=0,"",RANK(L91,L$89:L$92))</f>
        <v>2</v>
      </c>
      <c r="N91" s="25">
        <f t="shared" si="68"/>
        <v>46.400000000000006</v>
      </c>
    </row>
    <row r="92" spans="1:14" ht="24.95" customHeight="1" x14ac:dyDescent="0.25">
      <c r="A92" s="14" t="s">
        <v>268</v>
      </c>
      <c r="B92" s="14" t="s">
        <v>40</v>
      </c>
      <c r="C92" s="27">
        <v>12</v>
      </c>
      <c r="D92" s="27">
        <v>7</v>
      </c>
      <c r="E92" s="27" t="s">
        <v>286</v>
      </c>
      <c r="F92" s="7">
        <v>12</v>
      </c>
      <c r="G92" s="8">
        <f>IF(F92=0,"",RANK(F92,F$89:F$92))</f>
        <v>4</v>
      </c>
      <c r="H92" s="7">
        <v>11.6</v>
      </c>
      <c r="I92" s="8">
        <f>IF(H92=0,"",RANK(H92,H$89:H$92))</f>
        <v>3</v>
      </c>
      <c r="J92" s="7">
        <v>10.199999999999999</v>
      </c>
      <c r="K92" s="8">
        <f>IF(J92=0,"",RANK(J92,J$89:J$92))</f>
        <v>3</v>
      </c>
      <c r="L92" s="7">
        <v>11.7</v>
      </c>
      <c r="M92" s="8">
        <f>IF(L92=0,"",RANK(L92,L$89:L$92))</f>
        <v>4</v>
      </c>
      <c r="N92" s="25">
        <f t="shared" si="68"/>
        <v>45.5</v>
      </c>
    </row>
    <row r="93" spans="1:14" ht="24.95" customHeight="1" x14ac:dyDescent="0.25">
      <c r="A93" s="29"/>
      <c r="B93" s="29"/>
      <c r="C93" s="28"/>
      <c r="D93" s="28"/>
      <c r="E93" s="28"/>
      <c r="N93" s="25"/>
    </row>
    <row r="94" spans="1:14" ht="24.95" customHeight="1" x14ac:dyDescent="0.25">
      <c r="A94" s="16" t="s">
        <v>291</v>
      </c>
      <c r="B94" s="16" t="s">
        <v>2</v>
      </c>
      <c r="C94" s="17" t="s">
        <v>3</v>
      </c>
      <c r="D94" s="17" t="s">
        <v>284</v>
      </c>
      <c r="E94" s="17"/>
      <c r="F94" s="5" t="s">
        <v>0</v>
      </c>
      <c r="G94" s="3" t="s">
        <v>297</v>
      </c>
      <c r="H94" s="5" t="s">
        <v>1</v>
      </c>
      <c r="I94" s="3" t="s">
        <v>297</v>
      </c>
      <c r="J94" s="5" t="s">
        <v>298</v>
      </c>
      <c r="K94" s="3" t="s">
        <v>297</v>
      </c>
      <c r="L94" s="5" t="s">
        <v>299</v>
      </c>
      <c r="M94" s="3" t="s">
        <v>297</v>
      </c>
      <c r="N94" s="25"/>
    </row>
    <row r="95" spans="1:14" ht="24.95" customHeight="1" x14ac:dyDescent="0.25">
      <c r="A95" s="14" t="s">
        <v>271</v>
      </c>
      <c r="B95" s="14" t="s">
        <v>265</v>
      </c>
      <c r="C95" s="27">
        <v>14</v>
      </c>
      <c r="D95" s="27">
        <v>7</v>
      </c>
      <c r="E95" s="27" t="s">
        <v>286</v>
      </c>
      <c r="F95" s="7">
        <v>12.6</v>
      </c>
      <c r="G95" s="8">
        <f>IF(F95=0,"",RANK(F95,F$95:F$97))</f>
        <v>1</v>
      </c>
      <c r="H95" s="7">
        <v>11.6</v>
      </c>
      <c r="I95" s="8">
        <f>IF(H95=0,"",RANK(H95,H$95:H$97))</f>
        <v>2</v>
      </c>
      <c r="J95" s="7">
        <v>0</v>
      </c>
      <c r="K95" s="8" t="str">
        <f>IF(J95=0,"",RANK(J95,J$95:J$97))</f>
        <v/>
      </c>
      <c r="L95" s="7">
        <v>12</v>
      </c>
      <c r="M95" s="8">
        <f>IF(L95=0,"",RANK(L95,L$95:L$97))</f>
        <v>3</v>
      </c>
      <c r="N95" s="25">
        <f t="shared" si="68"/>
        <v>36.200000000000003</v>
      </c>
    </row>
    <row r="96" spans="1:14" ht="24.95" customHeight="1" x14ac:dyDescent="0.25">
      <c r="A96" s="14" t="s">
        <v>274</v>
      </c>
      <c r="B96" s="14" t="s">
        <v>265</v>
      </c>
      <c r="C96" s="27">
        <v>15</v>
      </c>
      <c r="D96" s="27">
        <v>7</v>
      </c>
      <c r="E96" s="27" t="s">
        <v>286</v>
      </c>
      <c r="F96" s="7">
        <v>12</v>
      </c>
      <c r="G96" s="8">
        <f t="shared" ref="G96:I97" si="109">IF(F96=0,"",RANK(F96,F$95:F$97))</f>
        <v>2</v>
      </c>
      <c r="H96" s="7">
        <v>11.9</v>
      </c>
      <c r="I96" s="8">
        <f t="shared" si="109"/>
        <v>1</v>
      </c>
      <c r="J96" s="7">
        <v>11</v>
      </c>
      <c r="K96" s="8">
        <f t="shared" ref="K96" si="110">IF(J96=0,"",RANK(J96,J$95:J$97))</f>
        <v>1</v>
      </c>
      <c r="L96" s="7">
        <v>12.4</v>
      </c>
      <c r="M96" s="8">
        <f t="shared" ref="M96" si="111">IF(L96=0,"",RANK(L96,L$95:L$97))</f>
        <v>1</v>
      </c>
      <c r="N96" s="25">
        <f t="shared" si="68"/>
        <v>47.3</v>
      </c>
    </row>
    <row r="97" spans="1:14" ht="24.95" customHeight="1" x14ac:dyDescent="0.25">
      <c r="A97" s="14" t="s">
        <v>277</v>
      </c>
      <c r="B97" s="14" t="s">
        <v>265</v>
      </c>
      <c r="C97" s="27">
        <v>15</v>
      </c>
      <c r="D97" s="27">
        <v>7</v>
      </c>
      <c r="E97" s="27" t="s">
        <v>286</v>
      </c>
      <c r="F97" s="7">
        <v>0</v>
      </c>
      <c r="G97" s="8" t="str">
        <f t="shared" si="109"/>
        <v/>
      </c>
      <c r="H97" s="7">
        <v>11.5</v>
      </c>
      <c r="I97" s="8">
        <f t="shared" si="109"/>
        <v>3</v>
      </c>
      <c r="J97" s="7">
        <v>10.4</v>
      </c>
      <c r="K97" s="8">
        <f t="shared" ref="K97" si="112">IF(J97=0,"",RANK(J97,J$95:J$97))</f>
        <v>2</v>
      </c>
      <c r="L97" s="7">
        <v>12.1</v>
      </c>
      <c r="M97" s="8">
        <f t="shared" ref="M97" si="113">IF(L97=0,"",RANK(L97,L$95:L$97))</f>
        <v>2</v>
      </c>
      <c r="N97" s="25">
        <f t="shared" si="68"/>
        <v>34</v>
      </c>
    </row>
    <row r="98" spans="1:14" ht="24.95" customHeight="1" x14ac:dyDescent="0.25">
      <c r="A98" s="29"/>
      <c r="B98" s="29"/>
      <c r="C98" s="28"/>
      <c r="D98" s="28"/>
      <c r="E98" s="28"/>
      <c r="N98" s="25"/>
    </row>
    <row r="99" spans="1:14" ht="24.95" customHeight="1" x14ac:dyDescent="0.25">
      <c r="A99" s="16" t="s">
        <v>291</v>
      </c>
      <c r="B99" s="16" t="s">
        <v>2</v>
      </c>
      <c r="C99" s="17" t="s">
        <v>3</v>
      </c>
      <c r="D99" s="17" t="s">
        <v>284</v>
      </c>
      <c r="E99" s="17"/>
      <c r="F99" s="5" t="s">
        <v>0</v>
      </c>
      <c r="G99" s="3" t="s">
        <v>297</v>
      </c>
      <c r="H99" s="5" t="s">
        <v>1</v>
      </c>
      <c r="I99" s="3" t="s">
        <v>297</v>
      </c>
      <c r="J99" s="5" t="s">
        <v>298</v>
      </c>
      <c r="K99" s="3" t="s">
        <v>297</v>
      </c>
      <c r="L99" s="5" t="s">
        <v>299</v>
      </c>
      <c r="M99" s="3" t="s">
        <v>297</v>
      </c>
      <c r="N99" s="25"/>
    </row>
    <row r="100" spans="1:14" ht="24.95" customHeight="1" x14ac:dyDescent="0.25">
      <c r="A100" s="14" t="s">
        <v>237</v>
      </c>
      <c r="B100" s="14" t="s">
        <v>214</v>
      </c>
      <c r="C100" s="27">
        <v>10</v>
      </c>
      <c r="D100" s="27">
        <v>6</v>
      </c>
      <c r="E100" s="27" t="s">
        <v>285</v>
      </c>
      <c r="F100" s="7">
        <v>12.6</v>
      </c>
      <c r="G100" s="8">
        <f>IF(F100=0,"",RANK(F100,F$100:F$108))</f>
        <v>7</v>
      </c>
      <c r="H100" s="7">
        <v>11.6</v>
      </c>
      <c r="I100" s="8">
        <f>IF(H100=0,"",RANK(H100,H$100:H$108))</f>
        <v>3</v>
      </c>
      <c r="J100" s="7">
        <v>10.15</v>
      </c>
      <c r="K100" s="8">
        <f>IF(J100=0,"",RANK(J100,J$100:J$108))</f>
        <v>7</v>
      </c>
      <c r="L100" s="7">
        <v>12.6</v>
      </c>
      <c r="M100" s="8">
        <f>IF(L100=0,"",RANK(L100,L$100:L$108))</f>
        <v>3</v>
      </c>
      <c r="N100" s="25">
        <f t="shared" si="68"/>
        <v>46.95</v>
      </c>
    </row>
    <row r="101" spans="1:14" ht="24.95" customHeight="1" x14ac:dyDescent="0.25">
      <c r="A101" s="14" t="s">
        <v>227</v>
      </c>
      <c r="B101" s="14" t="s">
        <v>163</v>
      </c>
      <c r="C101" s="27">
        <v>10</v>
      </c>
      <c r="D101" s="27">
        <v>6</v>
      </c>
      <c r="E101" s="27" t="s">
        <v>285</v>
      </c>
      <c r="F101" s="7">
        <v>12.1</v>
      </c>
      <c r="G101" s="8">
        <f t="shared" ref="G101:I108" si="114">IF(F101=0,"",RANK(F101,F$100:F$108))</f>
        <v>9</v>
      </c>
      <c r="H101" s="7">
        <v>11.3</v>
      </c>
      <c r="I101" s="8">
        <f t="shared" si="114"/>
        <v>5</v>
      </c>
      <c r="J101" s="7">
        <v>11.85</v>
      </c>
      <c r="K101" s="8">
        <f t="shared" ref="K101" si="115">IF(J101=0,"",RANK(J101,J$100:J$108))</f>
        <v>2</v>
      </c>
      <c r="L101" s="7">
        <v>12.4</v>
      </c>
      <c r="M101" s="8">
        <f t="shared" ref="M101" si="116">IF(L101=0,"",RANK(L101,L$100:L$108))</f>
        <v>5</v>
      </c>
      <c r="N101" s="25">
        <f t="shared" si="68"/>
        <v>47.65</v>
      </c>
    </row>
    <row r="102" spans="1:14" ht="24.95" customHeight="1" x14ac:dyDescent="0.25">
      <c r="A102" s="14" t="s">
        <v>223</v>
      </c>
      <c r="B102" s="14" t="s">
        <v>161</v>
      </c>
      <c r="C102" s="27">
        <v>10</v>
      </c>
      <c r="D102" s="27">
        <v>6</v>
      </c>
      <c r="E102" s="27" t="s">
        <v>285</v>
      </c>
      <c r="F102" s="7">
        <v>12.6</v>
      </c>
      <c r="G102" s="8">
        <f t="shared" si="114"/>
        <v>7</v>
      </c>
      <c r="H102" s="7">
        <v>10.5</v>
      </c>
      <c r="I102" s="8">
        <f t="shared" si="114"/>
        <v>9</v>
      </c>
      <c r="J102" s="7">
        <v>0</v>
      </c>
      <c r="K102" s="8" t="str">
        <f t="shared" ref="K102" si="117">IF(J102=0,"",RANK(J102,J$100:J$108))</f>
        <v/>
      </c>
      <c r="L102" s="7">
        <v>11.8</v>
      </c>
      <c r="M102" s="8">
        <f t="shared" ref="M102" si="118">IF(L102=0,"",RANK(L102,L$100:L$108))</f>
        <v>8</v>
      </c>
      <c r="N102" s="25">
        <f t="shared" si="68"/>
        <v>34.900000000000006</v>
      </c>
    </row>
    <row r="103" spans="1:14" ht="24.95" customHeight="1" x14ac:dyDescent="0.25">
      <c r="A103" s="14" t="s">
        <v>224</v>
      </c>
      <c r="B103" s="14" t="s">
        <v>42</v>
      </c>
      <c r="C103" s="27">
        <v>10</v>
      </c>
      <c r="D103" s="27">
        <v>6</v>
      </c>
      <c r="E103" s="27" t="s">
        <v>285</v>
      </c>
      <c r="F103" s="7">
        <v>13</v>
      </c>
      <c r="G103" s="8">
        <f t="shared" si="114"/>
        <v>5</v>
      </c>
      <c r="H103" s="7">
        <v>11</v>
      </c>
      <c r="I103" s="8">
        <f t="shared" si="114"/>
        <v>8</v>
      </c>
      <c r="J103" s="7">
        <v>9.9</v>
      </c>
      <c r="K103" s="8">
        <f t="shared" ref="K103" si="119">IF(J103=0,"",RANK(J103,J$100:J$108))</f>
        <v>8</v>
      </c>
      <c r="L103" s="7">
        <v>12.5</v>
      </c>
      <c r="M103" s="8">
        <f t="shared" ref="M103" si="120">IF(L103=0,"",RANK(L103,L$100:L$108))</f>
        <v>4</v>
      </c>
      <c r="N103" s="25">
        <f t="shared" si="68"/>
        <v>46.4</v>
      </c>
    </row>
    <row r="104" spans="1:14" ht="24.95" customHeight="1" x14ac:dyDescent="0.25">
      <c r="A104" s="24" t="s">
        <v>232</v>
      </c>
      <c r="B104" s="14" t="s">
        <v>92</v>
      </c>
      <c r="C104" s="27">
        <v>11</v>
      </c>
      <c r="D104" s="27">
        <v>6</v>
      </c>
      <c r="E104" s="27" t="s">
        <v>285</v>
      </c>
      <c r="F104" s="7">
        <v>13.8</v>
      </c>
      <c r="G104" s="8">
        <f t="shared" si="114"/>
        <v>1</v>
      </c>
      <c r="H104" s="7">
        <v>12.3</v>
      </c>
      <c r="I104" s="8">
        <f t="shared" si="114"/>
        <v>1</v>
      </c>
      <c r="J104" s="7">
        <v>10.6</v>
      </c>
      <c r="K104" s="8">
        <f t="shared" ref="K104" si="121">IF(J104=0,"",RANK(J104,J$100:J$108))</f>
        <v>5</v>
      </c>
      <c r="L104" s="7">
        <v>13</v>
      </c>
      <c r="M104" s="8">
        <f t="shared" ref="M104" si="122">IF(L104=0,"",RANK(L104,L$100:L$108))</f>
        <v>1</v>
      </c>
      <c r="N104" s="25">
        <f t="shared" si="68"/>
        <v>49.7</v>
      </c>
    </row>
    <row r="105" spans="1:14" ht="24.95" customHeight="1" x14ac:dyDescent="0.25">
      <c r="A105" s="14" t="s">
        <v>236</v>
      </c>
      <c r="B105" s="14" t="s">
        <v>92</v>
      </c>
      <c r="C105" s="27">
        <v>11</v>
      </c>
      <c r="D105" s="27">
        <v>6</v>
      </c>
      <c r="E105" s="27" t="s">
        <v>285</v>
      </c>
      <c r="F105" s="7">
        <v>13.3</v>
      </c>
      <c r="G105" s="8">
        <f t="shared" si="114"/>
        <v>3</v>
      </c>
      <c r="H105" s="7">
        <v>11.2</v>
      </c>
      <c r="I105" s="8">
        <f t="shared" si="114"/>
        <v>6</v>
      </c>
      <c r="J105" s="7">
        <v>10.8</v>
      </c>
      <c r="K105" s="8">
        <f t="shared" ref="K105" si="123">IF(J105=0,"",RANK(J105,J$100:J$108))</f>
        <v>4</v>
      </c>
      <c r="L105" s="7">
        <v>12.1</v>
      </c>
      <c r="M105" s="8">
        <f t="shared" ref="M105" si="124">IF(L105=0,"",RANK(L105,L$100:L$108))</f>
        <v>6</v>
      </c>
      <c r="N105" s="25">
        <f t="shared" si="68"/>
        <v>47.4</v>
      </c>
    </row>
    <row r="106" spans="1:14" ht="24.95" customHeight="1" x14ac:dyDescent="0.25">
      <c r="A106" s="24" t="s">
        <v>233</v>
      </c>
      <c r="B106" s="14" t="s">
        <v>5</v>
      </c>
      <c r="C106" s="27">
        <v>11</v>
      </c>
      <c r="D106" s="27">
        <v>6</v>
      </c>
      <c r="E106" s="27" t="s">
        <v>285</v>
      </c>
      <c r="F106" s="7">
        <v>13.2</v>
      </c>
      <c r="G106" s="8">
        <f t="shared" si="114"/>
        <v>4</v>
      </c>
      <c r="H106" s="7">
        <v>11.8</v>
      </c>
      <c r="I106" s="8">
        <f t="shared" si="114"/>
        <v>2</v>
      </c>
      <c r="J106" s="7">
        <v>11.35</v>
      </c>
      <c r="K106" s="8">
        <f t="shared" ref="K106" si="125">IF(J106=0,"",RANK(J106,J$100:J$108))</f>
        <v>3</v>
      </c>
      <c r="L106" s="7">
        <v>12.9</v>
      </c>
      <c r="M106" s="8">
        <f t="shared" ref="M106" si="126">IF(L106=0,"",RANK(L106,L$100:L$108))</f>
        <v>2</v>
      </c>
      <c r="N106" s="25">
        <f t="shared" si="68"/>
        <v>49.25</v>
      </c>
    </row>
    <row r="107" spans="1:14" ht="24.95" customHeight="1" x14ac:dyDescent="0.25">
      <c r="A107" s="24" t="s">
        <v>231</v>
      </c>
      <c r="B107" s="14" t="s">
        <v>163</v>
      </c>
      <c r="C107" s="27">
        <v>11</v>
      </c>
      <c r="D107" s="27">
        <v>6</v>
      </c>
      <c r="E107" s="27" t="s">
        <v>285</v>
      </c>
      <c r="F107" s="7">
        <v>13.5</v>
      </c>
      <c r="G107" s="8">
        <f t="shared" si="114"/>
        <v>2</v>
      </c>
      <c r="H107" s="7">
        <v>11.2</v>
      </c>
      <c r="I107" s="8">
        <f t="shared" si="114"/>
        <v>6</v>
      </c>
      <c r="J107" s="7">
        <v>12.1</v>
      </c>
      <c r="K107" s="8">
        <f t="shared" ref="K107" si="127">IF(J107=0,"",RANK(J107,J$100:J$108))</f>
        <v>1</v>
      </c>
      <c r="L107" s="7">
        <v>12</v>
      </c>
      <c r="M107" s="8">
        <f t="shared" ref="M107" si="128">IF(L107=0,"",RANK(L107,L$100:L$108))</f>
        <v>7</v>
      </c>
      <c r="N107" s="25">
        <f t="shared" si="68"/>
        <v>48.8</v>
      </c>
    </row>
    <row r="108" spans="1:14" ht="24.95" customHeight="1" x14ac:dyDescent="0.25">
      <c r="A108" s="14" t="s">
        <v>226</v>
      </c>
      <c r="B108" s="14" t="s">
        <v>161</v>
      </c>
      <c r="C108" s="27">
        <v>11</v>
      </c>
      <c r="D108" s="27">
        <v>6</v>
      </c>
      <c r="E108" s="27" t="s">
        <v>285</v>
      </c>
      <c r="F108" s="7">
        <v>12.8</v>
      </c>
      <c r="G108" s="8">
        <f t="shared" si="114"/>
        <v>6</v>
      </c>
      <c r="H108" s="7">
        <v>11.4</v>
      </c>
      <c r="I108" s="8">
        <f t="shared" si="114"/>
        <v>4</v>
      </c>
      <c r="J108" s="7">
        <v>10.199999999999999</v>
      </c>
      <c r="K108" s="8">
        <f t="shared" ref="K108" si="129">IF(J108=0,"",RANK(J108,J$100:J$108))</f>
        <v>6</v>
      </c>
      <c r="L108" s="7">
        <v>11.8</v>
      </c>
      <c r="M108" s="8">
        <f t="shared" ref="M108" si="130">IF(L108=0,"",RANK(L108,L$100:L$108))</f>
        <v>8</v>
      </c>
      <c r="N108" s="25">
        <f t="shared" si="68"/>
        <v>46.2</v>
      </c>
    </row>
    <row r="109" spans="1:14" ht="24.95" customHeight="1" x14ac:dyDescent="0.25">
      <c r="A109" s="29"/>
      <c r="B109" s="29"/>
      <c r="C109" s="28"/>
      <c r="D109" s="28"/>
      <c r="E109" s="28"/>
      <c r="N109" s="25"/>
    </row>
    <row r="110" spans="1:14" ht="24.95" customHeight="1" x14ac:dyDescent="0.25">
      <c r="A110" s="16" t="s">
        <v>291</v>
      </c>
      <c r="B110" s="16" t="s">
        <v>2</v>
      </c>
      <c r="C110" s="17" t="s">
        <v>3</v>
      </c>
      <c r="D110" s="17" t="s">
        <v>284</v>
      </c>
      <c r="E110" s="17"/>
      <c r="F110" s="5" t="s">
        <v>0</v>
      </c>
      <c r="G110" s="3" t="s">
        <v>297</v>
      </c>
      <c r="H110" s="5" t="s">
        <v>1</v>
      </c>
      <c r="I110" s="3" t="s">
        <v>297</v>
      </c>
      <c r="J110" s="5" t="s">
        <v>298</v>
      </c>
      <c r="K110" s="3" t="s">
        <v>297</v>
      </c>
      <c r="L110" s="5" t="s">
        <v>299</v>
      </c>
      <c r="M110" s="3" t="s">
        <v>297</v>
      </c>
      <c r="N110" s="25"/>
    </row>
    <row r="111" spans="1:14" ht="24.95" customHeight="1" x14ac:dyDescent="0.25">
      <c r="A111" s="14" t="s">
        <v>235</v>
      </c>
      <c r="B111" s="14" t="s">
        <v>163</v>
      </c>
      <c r="C111" s="27">
        <v>12</v>
      </c>
      <c r="D111" s="27">
        <v>6</v>
      </c>
      <c r="E111" s="27" t="s">
        <v>285</v>
      </c>
      <c r="F111" s="7">
        <v>12.4</v>
      </c>
      <c r="G111" s="8">
        <f>IF(F111=0,"",RANK(F111,F$111:F$119))</f>
        <v>7</v>
      </c>
      <c r="H111" s="7">
        <v>11.1</v>
      </c>
      <c r="I111" s="8">
        <f t="shared" ref="I111:I119" si="131">IF(H111=0,"",RANK(H111,H$111:H$119))</f>
        <v>8</v>
      </c>
      <c r="J111" s="7">
        <v>12.15</v>
      </c>
      <c r="K111" s="8">
        <f>IF(J111=0,"",RANK(J111,J$111:J$119))</f>
        <v>2</v>
      </c>
      <c r="L111" s="7">
        <v>12.3</v>
      </c>
      <c r="M111" s="8">
        <f>IF(L111=0,"",RANK(L111,L$111:L$119))</f>
        <v>4</v>
      </c>
      <c r="N111" s="25">
        <f t="shared" si="68"/>
        <v>47.95</v>
      </c>
    </row>
    <row r="112" spans="1:14" ht="24.95" customHeight="1" x14ac:dyDescent="0.25">
      <c r="A112" s="14" t="s">
        <v>239</v>
      </c>
      <c r="B112" s="14" t="s">
        <v>42</v>
      </c>
      <c r="C112" s="27">
        <v>12</v>
      </c>
      <c r="D112" s="27">
        <v>6</v>
      </c>
      <c r="E112" s="27" t="s">
        <v>285</v>
      </c>
      <c r="F112" s="7">
        <v>12.8</v>
      </c>
      <c r="G112" s="8">
        <v>3</v>
      </c>
      <c r="H112" s="7">
        <v>11.7</v>
      </c>
      <c r="I112" s="8">
        <f t="shared" si="131"/>
        <v>2</v>
      </c>
      <c r="J112" s="7">
        <v>11.3</v>
      </c>
      <c r="K112" s="8">
        <f t="shared" ref="K112" si="132">IF(J112=0,"",RANK(J112,J$111:J$119))</f>
        <v>4</v>
      </c>
      <c r="L112" s="7">
        <v>11.6</v>
      </c>
      <c r="M112" s="8">
        <f t="shared" ref="M112" si="133">IF(L112=0,"",RANK(L112,L$111:L$119))</f>
        <v>9</v>
      </c>
      <c r="N112" s="25">
        <f t="shared" si="68"/>
        <v>47.4</v>
      </c>
    </row>
    <row r="113" spans="1:14" ht="24.95" customHeight="1" x14ac:dyDescent="0.25">
      <c r="A113" s="14" t="s">
        <v>240</v>
      </c>
      <c r="B113" s="14" t="s">
        <v>92</v>
      </c>
      <c r="C113" s="27">
        <v>13</v>
      </c>
      <c r="D113" s="27">
        <v>6</v>
      </c>
      <c r="E113" s="27" t="s">
        <v>285</v>
      </c>
      <c r="F113" s="7">
        <v>12.9</v>
      </c>
      <c r="G113" s="8">
        <v>2</v>
      </c>
      <c r="H113" s="7">
        <v>11.3</v>
      </c>
      <c r="I113" s="8">
        <f t="shared" si="131"/>
        <v>7</v>
      </c>
      <c r="J113" s="7">
        <v>10.6</v>
      </c>
      <c r="K113" s="8">
        <f t="shared" ref="K113" si="134">IF(J113=0,"",RANK(J113,J$111:J$119))</f>
        <v>7</v>
      </c>
      <c r="L113" s="7">
        <v>12.9</v>
      </c>
      <c r="M113" s="8">
        <f t="shared" ref="M113" si="135">IF(L113=0,"",RANK(L113,L$111:L$119))</f>
        <v>1</v>
      </c>
      <c r="N113" s="25">
        <f t="shared" si="68"/>
        <v>47.7</v>
      </c>
    </row>
    <row r="114" spans="1:14" ht="24.95" customHeight="1" x14ac:dyDescent="0.25">
      <c r="A114" s="14" t="s">
        <v>244</v>
      </c>
      <c r="B114" s="14" t="s">
        <v>92</v>
      </c>
      <c r="C114" s="27">
        <v>13</v>
      </c>
      <c r="D114" s="27">
        <v>6</v>
      </c>
      <c r="E114" s="27" t="s">
        <v>285</v>
      </c>
      <c r="F114" s="7">
        <v>12.3</v>
      </c>
      <c r="G114" s="8">
        <f>IF(F114=0,"",RANK(F114,F$111:F$119))</f>
        <v>8</v>
      </c>
      <c r="H114" s="7">
        <v>11.1</v>
      </c>
      <c r="I114" s="8">
        <f t="shared" si="131"/>
        <v>8</v>
      </c>
      <c r="J114" s="7">
        <v>10.4</v>
      </c>
      <c r="K114" s="8">
        <f t="shared" ref="K114" si="136">IF(J114=0,"",RANK(J114,J$111:J$119))</f>
        <v>8</v>
      </c>
      <c r="L114" s="7">
        <v>12.2</v>
      </c>
      <c r="M114" s="8">
        <f t="shared" ref="M114" si="137">IF(L114=0,"",RANK(L114,L$111:L$119))</f>
        <v>5</v>
      </c>
      <c r="N114" s="25">
        <f t="shared" si="68"/>
        <v>46</v>
      </c>
    </row>
    <row r="115" spans="1:14" ht="24.95" customHeight="1" x14ac:dyDescent="0.25">
      <c r="A115" s="14" t="s">
        <v>294</v>
      </c>
      <c r="B115" s="14" t="s">
        <v>5</v>
      </c>
      <c r="C115" s="27">
        <v>13</v>
      </c>
      <c r="D115" s="27">
        <v>6</v>
      </c>
      <c r="E115" s="27" t="s">
        <v>285</v>
      </c>
      <c r="F115" s="7">
        <v>12.9</v>
      </c>
      <c r="G115" s="8">
        <v>2</v>
      </c>
      <c r="H115" s="7">
        <v>11.4</v>
      </c>
      <c r="I115" s="8">
        <f t="shared" si="131"/>
        <v>5</v>
      </c>
      <c r="J115" s="7">
        <v>11.9</v>
      </c>
      <c r="K115" s="8">
        <f t="shared" ref="K115" si="138">IF(J115=0,"",RANK(J115,J$111:J$119))</f>
        <v>3</v>
      </c>
      <c r="L115" s="7">
        <v>12.2</v>
      </c>
      <c r="M115" s="8">
        <f t="shared" ref="M115" si="139">IF(L115=0,"",RANK(L115,L$111:L$119))</f>
        <v>5</v>
      </c>
      <c r="N115" s="25">
        <f t="shared" si="68"/>
        <v>48.400000000000006</v>
      </c>
    </row>
    <row r="116" spans="1:14" ht="24.95" customHeight="1" x14ac:dyDescent="0.25">
      <c r="A116" s="14" t="s">
        <v>241</v>
      </c>
      <c r="B116" s="14" t="s">
        <v>5</v>
      </c>
      <c r="C116" s="27">
        <v>13</v>
      </c>
      <c r="D116" s="27">
        <v>6</v>
      </c>
      <c r="E116" s="27" t="s">
        <v>285</v>
      </c>
      <c r="F116" s="7">
        <v>13.4</v>
      </c>
      <c r="G116" s="8">
        <f>IF(F116=0,"",RANK(F116,F$111:F$119))</f>
        <v>1</v>
      </c>
      <c r="H116" s="7">
        <v>11.8</v>
      </c>
      <c r="I116" s="8">
        <f t="shared" si="131"/>
        <v>1</v>
      </c>
      <c r="J116" s="7">
        <v>11.2</v>
      </c>
      <c r="K116" s="8">
        <f t="shared" ref="K116" si="140">IF(J116=0,"",RANK(J116,J$111:J$119))</f>
        <v>5</v>
      </c>
      <c r="L116" s="7">
        <v>12</v>
      </c>
      <c r="M116" s="8">
        <f t="shared" ref="M116" si="141">IF(L116=0,"",RANK(L116,L$111:L$119))</f>
        <v>7</v>
      </c>
      <c r="N116" s="25">
        <f t="shared" si="68"/>
        <v>48.400000000000006</v>
      </c>
    </row>
    <row r="117" spans="1:14" ht="24.95" customHeight="1" x14ac:dyDescent="0.25">
      <c r="A117" s="24" t="s">
        <v>243</v>
      </c>
      <c r="B117" s="14" t="s">
        <v>163</v>
      </c>
      <c r="C117" s="27">
        <v>13</v>
      </c>
      <c r="D117" s="27">
        <v>6</v>
      </c>
      <c r="E117" s="27" t="s">
        <v>285</v>
      </c>
      <c r="F117" s="7">
        <v>12.6</v>
      </c>
      <c r="G117" s="8">
        <f>IF(F117=0,"",RANK(F117,F$111:F$119))</f>
        <v>6</v>
      </c>
      <c r="H117" s="7">
        <v>11.5</v>
      </c>
      <c r="I117" s="8">
        <f t="shared" si="131"/>
        <v>4</v>
      </c>
      <c r="J117" s="7">
        <v>12.4</v>
      </c>
      <c r="K117" s="8">
        <f t="shared" ref="K117" si="142">IF(J117=0,"",RANK(J117,J$111:J$119))</f>
        <v>1</v>
      </c>
      <c r="L117" s="7">
        <v>12.6</v>
      </c>
      <c r="M117" s="8">
        <f t="shared" ref="M117" si="143">IF(L117=0,"",RANK(L117,L$111:L$119))</f>
        <v>2</v>
      </c>
      <c r="N117" s="25">
        <f t="shared" si="68"/>
        <v>49.1</v>
      </c>
    </row>
    <row r="118" spans="1:14" ht="24.95" customHeight="1" x14ac:dyDescent="0.25">
      <c r="A118" s="14" t="s">
        <v>247</v>
      </c>
      <c r="B118" s="14" t="s">
        <v>42</v>
      </c>
      <c r="C118" s="27">
        <v>13</v>
      </c>
      <c r="D118" s="27">
        <v>6</v>
      </c>
      <c r="E118" s="27" t="s">
        <v>285</v>
      </c>
      <c r="F118" s="7">
        <v>11.8</v>
      </c>
      <c r="G118" s="8">
        <f>IF(F118=0,"",RANK(F118,F$111:F$119))</f>
        <v>9</v>
      </c>
      <c r="H118" s="7">
        <v>11.6</v>
      </c>
      <c r="I118" s="8">
        <f t="shared" si="131"/>
        <v>3</v>
      </c>
      <c r="J118" s="7">
        <v>11.1</v>
      </c>
      <c r="K118" s="8">
        <f t="shared" ref="K118" si="144">IF(J118=0,"",RANK(J118,J$111:J$119))</f>
        <v>6</v>
      </c>
      <c r="L118" s="7">
        <v>11.9</v>
      </c>
      <c r="M118" s="8">
        <f t="shared" ref="M118" si="145">IF(L118=0,"",RANK(L118,L$111:L$119))</f>
        <v>8</v>
      </c>
      <c r="N118" s="25">
        <f t="shared" si="68"/>
        <v>46.4</v>
      </c>
    </row>
    <row r="119" spans="1:14" ht="24.95" customHeight="1" x14ac:dyDescent="0.25">
      <c r="A119" s="14" t="s">
        <v>251</v>
      </c>
      <c r="B119" s="14" t="s">
        <v>42</v>
      </c>
      <c r="C119" s="27">
        <v>13</v>
      </c>
      <c r="D119" s="27">
        <v>6</v>
      </c>
      <c r="E119" s="27" t="s">
        <v>285</v>
      </c>
      <c r="F119" s="7">
        <v>13.4</v>
      </c>
      <c r="G119" s="8">
        <f>IF(F119=0,"",RANK(F119,F$111:F$119))</f>
        <v>1</v>
      </c>
      <c r="H119" s="7">
        <v>11.4</v>
      </c>
      <c r="I119" s="8">
        <f t="shared" si="131"/>
        <v>5</v>
      </c>
      <c r="J119" s="7">
        <v>0</v>
      </c>
      <c r="K119" s="8" t="str">
        <f t="shared" ref="K119" si="146">IF(J119=0,"",RANK(J119,J$111:J$119))</f>
        <v/>
      </c>
      <c r="L119" s="7">
        <v>12.5</v>
      </c>
      <c r="M119" s="8">
        <f t="shared" ref="M119" si="147">IF(L119=0,"",RANK(L119,L$111:L$119))</f>
        <v>3</v>
      </c>
      <c r="N119" s="25">
        <f t="shared" si="68"/>
        <v>37.299999999999997</v>
      </c>
    </row>
    <row r="120" spans="1:14" ht="24.95" customHeight="1" x14ac:dyDescent="0.25">
      <c r="A120" s="29"/>
      <c r="B120" s="29"/>
      <c r="C120" s="28"/>
      <c r="D120" s="28"/>
      <c r="E120" s="28"/>
      <c r="N120" s="25"/>
    </row>
    <row r="121" spans="1:14" ht="24.95" customHeight="1" x14ac:dyDescent="0.25">
      <c r="A121" s="16" t="s">
        <v>291</v>
      </c>
      <c r="B121" s="16" t="s">
        <v>2</v>
      </c>
      <c r="C121" s="17" t="s">
        <v>3</v>
      </c>
      <c r="D121" s="17" t="s">
        <v>284</v>
      </c>
      <c r="E121" s="17"/>
      <c r="F121" s="5" t="s">
        <v>0</v>
      </c>
      <c r="G121" s="3" t="s">
        <v>297</v>
      </c>
      <c r="H121" s="5" t="s">
        <v>1</v>
      </c>
      <c r="I121" s="3" t="s">
        <v>297</v>
      </c>
      <c r="J121" s="5" t="s">
        <v>298</v>
      </c>
      <c r="K121" s="3" t="s">
        <v>297</v>
      </c>
      <c r="L121" s="5" t="s">
        <v>299</v>
      </c>
      <c r="M121" s="3" t="s">
        <v>297</v>
      </c>
      <c r="N121" s="25"/>
    </row>
    <row r="122" spans="1:14" ht="24.95" customHeight="1" x14ac:dyDescent="0.25">
      <c r="A122" s="18" t="s">
        <v>230</v>
      </c>
      <c r="B122" s="18" t="s">
        <v>18</v>
      </c>
      <c r="C122" s="27">
        <v>14</v>
      </c>
      <c r="D122" s="27">
        <v>6</v>
      </c>
      <c r="E122" s="27" t="s">
        <v>285</v>
      </c>
      <c r="F122" s="7">
        <v>0</v>
      </c>
      <c r="G122" s="8" t="str">
        <f t="shared" ref="G122:G128" si="148">IF(F122=0,"",RANK(F122,F$122:F$128))</f>
        <v/>
      </c>
      <c r="H122" s="7">
        <v>11.7</v>
      </c>
      <c r="I122" s="8">
        <v>3</v>
      </c>
      <c r="J122" s="7">
        <v>11.5</v>
      </c>
      <c r="K122" s="8">
        <f>IF(J122=0,"",RANK(J122,J$122:J$128))</f>
        <v>5</v>
      </c>
      <c r="L122" s="7">
        <v>12.4</v>
      </c>
      <c r="M122" s="8">
        <f>IF(L122=0,"",RANK(L122,L$122:L$128))</f>
        <v>3</v>
      </c>
      <c r="N122" s="25">
        <f t="shared" si="68"/>
        <v>35.6</v>
      </c>
    </row>
    <row r="123" spans="1:14" ht="24.95" customHeight="1" x14ac:dyDescent="0.25">
      <c r="A123" s="14" t="s">
        <v>250</v>
      </c>
      <c r="B123" s="14" t="s">
        <v>283</v>
      </c>
      <c r="C123" s="27">
        <v>14</v>
      </c>
      <c r="D123" s="27">
        <v>6</v>
      </c>
      <c r="E123" s="27" t="s">
        <v>285</v>
      </c>
      <c r="F123" s="7">
        <v>12.9</v>
      </c>
      <c r="G123" s="8">
        <f t="shared" si="148"/>
        <v>4</v>
      </c>
      <c r="H123" s="7">
        <v>11.6</v>
      </c>
      <c r="I123" s="8">
        <f>IF(H123=0,"",RANK(H123,H$122:H$128))</f>
        <v>6</v>
      </c>
      <c r="J123" s="7">
        <v>11.65</v>
      </c>
      <c r="K123" s="8">
        <f t="shared" ref="K123" si="149">IF(J123=0,"",RANK(J123,J$122:J$128))</f>
        <v>4</v>
      </c>
      <c r="L123" s="7">
        <v>10.8</v>
      </c>
      <c r="M123" s="8">
        <f t="shared" ref="M123" si="150">IF(L123=0,"",RANK(L123,L$122:L$128))</f>
        <v>7</v>
      </c>
      <c r="N123" s="25">
        <f t="shared" si="68"/>
        <v>46.95</v>
      </c>
    </row>
    <row r="124" spans="1:14" ht="24.95" customHeight="1" x14ac:dyDescent="0.25">
      <c r="A124" s="14" t="s">
        <v>248</v>
      </c>
      <c r="B124" s="14" t="s">
        <v>92</v>
      </c>
      <c r="C124" s="27">
        <v>15</v>
      </c>
      <c r="D124" s="27">
        <v>6</v>
      </c>
      <c r="E124" s="27" t="s">
        <v>285</v>
      </c>
      <c r="F124" s="7">
        <v>12.1</v>
      </c>
      <c r="G124" s="8">
        <f t="shared" si="148"/>
        <v>5</v>
      </c>
      <c r="H124" s="7">
        <v>11.8</v>
      </c>
      <c r="I124" s="8">
        <f>IF(H124=0,"",RANK(H124,H$122:H$128))</f>
        <v>2</v>
      </c>
      <c r="J124" s="7">
        <v>11.9</v>
      </c>
      <c r="K124" s="8">
        <f t="shared" ref="K124" si="151">IF(J124=0,"",RANK(J124,J$122:J$128))</f>
        <v>3</v>
      </c>
      <c r="L124" s="7">
        <v>11.9</v>
      </c>
      <c r="M124" s="8">
        <f t="shared" ref="M124" si="152">IF(L124=0,"",RANK(L124,L$122:L$128))</f>
        <v>6</v>
      </c>
      <c r="N124" s="25">
        <f t="shared" si="68"/>
        <v>47.699999999999996</v>
      </c>
    </row>
    <row r="125" spans="1:14" ht="24.95" customHeight="1" x14ac:dyDescent="0.25">
      <c r="A125" s="24" t="s">
        <v>245</v>
      </c>
      <c r="B125" s="14" t="s">
        <v>5</v>
      </c>
      <c r="C125" s="27">
        <v>15</v>
      </c>
      <c r="D125" s="27">
        <v>6</v>
      </c>
      <c r="E125" s="27" t="s">
        <v>285</v>
      </c>
      <c r="F125" s="7">
        <v>13.2</v>
      </c>
      <c r="G125" s="8">
        <f t="shared" si="148"/>
        <v>3</v>
      </c>
      <c r="H125" s="7">
        <v>12.3</v>
      </c>
      <c r="I125" s="8">
        <f>IF(H125=0,"",RANK(H125,H$122:H$128))</f>
        <v>1</v>
      </c>
      <c r="J125" s="7">
        <v>12.6</v>
      </c>
      <c r="K125" s="8">
        <f t="shared" ref="K125" si="153">IF(J125=0,"",RANK(J125,J$122:J$128))</f>
        <v>1</v>
      </c>
      <c r="L125" s="7">
        <v>13.1</v>
      </c>
      <c r="M125" s="8">
        <f t="shared" ref="M125" si="154">IF(L125=0,"",RANK(L125,L$122:L$128))</f>
        <v>1</v>
      </c>
      <c r="N125" s="25">
        <f t="shared" si="68"/>
        <v>51.2</v>
      </c>
    </row>
    <row r="126" spans="1:14" ht="24.95" customHeight="1" x14ac:dyDescent="0.25">
      <c r="A126" s="14" t="s">
        <v>253</v>
      </c>
      <c r="B126" s="14" t="s">
        <v>163</v>
      </c>
      <c r="C126" s="27">
        <v>15</v>
      </c>
      <c r="D126" s="27">
        <v>6</v>
      </c>
      <c r="E126" s="27" t="s">
        <v>285</v>
      </c>
      <c r="F126" s="7">
        <v>11.7</v>
      </c>
      <c r="G126" s="8">
        <f t="shared" si="148"/>
        <v>6</v>
      </c>
      <c r="H126" s="7">
        <v>11.2</v>
      </c>
      <c r="I126" s="8">
        <f>IF(H126=0,"",RANK(H126,H$122:H$128))</f>
        <v>7</v>
      </c>
      <c r="J126" s="7">
        <v>11.2</v>
      </c>
      <c r="K126" s="8">
        <f t="shared" ref="K126" si="155">IF(J126=0,"",RANK(J126,J$122:J$128))</f>
        <v>6</v>
      </c>
      <c r="L126" s="7">
        <v>12.4</v>
      </c>
      <c r="M126" s="8">
        <f t="shared" ref="M126" si="156">IF(L126=0,"",RANK(L126,L$122:L$128))</f>
        <v>3</v>
      </c>
      <c r="N126" s="25">
        <f t="shared" si="68"/>
        <v>46.499999999999993</v>
      </c>
    </row>
    <row r="127" spans="1:14" ht="24.95" customHeight="1" x14ac:dyDescent="0.25">
      <c r="A127" s="24" t="s">
        <v>255</v>
      </c>
      <c r="B127" s="14" t="s">
        <v>163</v>
      </c>
      <c r="C127" s="27">
        <v>16</v>
      </c>
      <c r="D127" s="27">
        <v>6</v>
      </c>
      <c r="E127" s="27" t="s">
        <v>285</v>
      </c>
      <c r="F127" s="7">
        <v>13.3</v>
      </c>
      <c r="G127" s="8">
        <f t="shared" si="148"/>
        <v>2</v>
      </c>
      <c r="H127" s="7">
        <v>11.7</v>
      </c>
      <c r="I127" s="8">
        <v>3</v>
      </c>
      <c r="J127" s="7">
        <v>12.15</v>
      </c>
      <c r="K127" s="8">
        <f t="shared" ref="K127" si="157">IF(J127=0,"",RANK(J127,J$122:J$128))</f>
        <v>2</v>
      </c>
      <c r="L127" s="7">
        <v>12.5</v>
      </c>
      <c r="M127" s="8">
        <f t="shared" ref="M127" si="158">IF(L127=0,"",RANK(L127,L$122:L$128))</f>
        <v>2</v>
      </c>
      <c r="N127" s="25">
        <f t="shared" si="68"/>
        <v>49.65</v>
      </c>
    </row>
    <row r="128" spans="1:14" ht="24.95" customHeight="1" x14ac:dyDescent="0.25">
      <c r="A128" s="24" t="s">
        <v>249</v>
      </c>
      <c r="B128" s="14" t="s">
        <v>214</v>
      </c>
      <c r="C128" s="27">
        <v>18</v>
      </c>
      <c r="D128" s="27">
        <v>6</v>
      </c>
      <c r="E128" s="27" t="s">
        <v>285</v>
      </c>
      <c r="F128" s="7">
        <v>13.7</v>
      </c>
      <c r="G128" s="8">
        <f t="shared" si="148"/>
        <v>1</v>
      </c>
      <c r="H128" s="7">
        <v>11.8</v>
      </c>
      <c r="I128" s="8">
        <f>IF(H128=0,"",RANK(H128,H$122:H$128))</f>
        <v>2</v>
      </c>
      <c r="J128" s="7">
        <v>11.15</v>
      </c>
      <c r="K128" s="8">
        <f t="shared" ref="K128" si="159">IF(J128=0,"",RANK(J128,J$122:J$128))</f>
        <v>7</v>
      </c>
      <c r="L128" s="7">
        <v>12.1</v>
      </c>
      <c r="M128" s="8">
        <f t="shared" ref="M128" si="160">IF(L128=0,"",RANK(L128,L$122:L$128))</f>
        <v>5</v>
      </c>
      <c r="N128" s="25">
        <f t="shared" si="68"/>
        <v>48.75</v>
      </c>
    </row>
    <row r="129" spans="1:14" ht="24.95" customHeight="1" x14ac:dyDescent="0.25">
      <c r="A129" s="29"/>
      <c r="B129" s="29"/>
      <c r="C129" s="28"/>
      <c r="D129" s="28"/>
      <c r="E129" s="28"/>
      <c r="N129" s="25"/>
    </row>
    <row r="130" spans="1:14" ht="24.95" customHeight="1" x14ac:dyDescent="0.25">
      <c r="A130" s="16" t="s">
        <v>291</v>
      </c>
      <c r="B130" s="16" t="s">
        <v>2</v>
      </c>
      <c r="C130" s="17" t="s">
        <v>3</v>
      </c>
      <c r="D130" s="17" t="s">
        <v>284</v>
      </c>
      <c r="E130" s="17"/>
      <c r="F130" s="5" t="s">
        <v>0</v>
      </c>
      <c r="G130" s="3" t="s">
        <v>297</v>
      </c>
      <c r="H130" s="5" t="s">
        <v>1</v>
      </c>
      <c r="I130" s="3" t="s">
        <v>297</v>
      </c>
      <c r="J130" s="5" t="s">
        <v>298</v>
      </c>
      <c r="K130" s="3" t="s">
        <v>297</v>
      </c>
      <c r="L130" s="5" t="s">
        <v>299</v>
      </c>
      <c r="M130" s="3" t="s">
        <v>297</v>
      </c>
      <c r="N130" s="25"/>
    </row>
    <row r="131" spans="1:14" ht="24.95" customHeight="1" x14ac:dyDescent="0.25">
      <c r="A131" s="14" t="s">
        <v>256</v>
      </c>
      <c r="B131" s="14" t="s">
        <v>161</v>
      </c>
      <c r="C131" s="27">
        <v>10</v>
      </c>
      <c r="D131" s="27">
        <v>5</v>
      </c>
      <c r="E131" s="27" t="s">
        <v>285</v>
      </c>
      <c r="F131" s="7">
        <v>12</v>
      </c>
      <c r="G131" s="8">
        <f>IF(F131=0,"",RANK(F131,F$131:F$134))</f>
        <v>4</v>
      </c>
      <c r="H131" s="7">
        <v>12.05</v>
      </c>
      <c r="I131" s="8">
        <f>IF(H131=0,"",RANK(H131,H$131:H$134))</f>
        <v>2</v>
      </c>
      <c r="J131" s="7">
        <v>11.95</v>
      </c>
      <c r="K131" s="8">
        <f>IF(J131=0,"",RANK(J131,J$131:J$134))</f>
        <v>1</v>
      </c>
      <c r="L131" s="7">
        <v>9.3000000000000007</v>
      </c>
      <c r="M131" s="8">
        <f>IF(L131=0,"",RANK(L131,L$131:L$134))</f>
        <v>4</v>
      </c>
      <c r="N131" s="25">
        <f t="shared" ref="N131:N161" si="161">SUM(F131+H131+J131+L131)</f>
        <v>45.3</v>
      </c>
    </row>
    <row r="132" spans="1:14" ht="24.95" customHeight="1" x14ac:dyDescent="0.25">
      <c r="A132" s="14" t="s">
        <v>260</v>
      </c>
      <c r="B132" s="14" t="s">
        <v>161</v>
      </c>
      <c r="C132" s="27">
        <v>10</v>
      </c>
      <c r="D132" s="27">
        <v>5</v>
      </c>
      <c r="E132" s="27" t="s">
        <v>285</v>
      </c>
      <c r="F132" s="7">
        <v>14.1</v>
      </c>
      <c r="G132" s="8">
        <f t="shared" ref="G132:I134" si="162">IF(F132=0,"",RANK(F132,F$131:F$134))</f>
        <v>1</v>
      </c>
      <c r="H132" s="7">
        <v>12</v>
      </c>
      <c r="I132" s="8">
        <f t="shared" si="162"/>
        <v>3</v>
      </c>
      <c r="J132" s="7">
        <v>10.199999999999999</v>
      </c>
      <c r="K132" s="8">
        <f t="shared" ref="K132" si="163">IF(J132=0,"",RANK(J132,J$131:J$134))</f>
        <v>4</v>
      </c>
      <c r="L132" s="7">
        <v>12.1</v>
      </c>
      <c r="M132" s="8">
        <f t="shared" ref="M132" si="164">IF(L132=0,"",RANK(L132,L$131:L$134))</f>
        <v>2</v>
      </c>
      <c r="N132" s="25">
        <f t="shared" si="161"/>
        <v>48.4</v>
      </c>
    </row>
    <row r="133" spans="1:14" ht="24.95" customHeight="1" x14ac:dyDescent="0.25">
      <c r="A133" s="14" t="s">
        <v>262</v>
      </c>
      <c r="B133" s="14" t="s">
        <v>161</v>
      </c>
      <c r="C133" s="27">
        <v>10</v>
      </c>
      <c r="D133" s="27">
        <v>5</v>
      </c>
      <c r="E133" s="27" t="s">
        <v>285</v>
      </c>
      <c r="F133" s="7">
        <v>13.9</v>
      </c>
      <c r="G133" s="8">
        <f t="shared" si="162"/>
        <v>2</v>
      </c>
      <c r="H133" s="7">
        <v>11.9</v>
      </c>
      <c r="I133" s="8">
        <f t="shared" si="162"/>
        <v>4</v>
      </c>
      <c r="J133" s="7">
        <v>11.4</v>
      </c>
      <c r="K133" s="8">
        <f t="shared" ref="K133" si="165">IF(J133=0,"",RANK(J133,J$131:J$134))</f>
        <v>2</v>
      </c>
      <c r="L133" s="7">
        <v>12.6</v>
      </c>
      <c r="M133" s="8">
        <f t="shared" ref="M133" si="166">IF(L133=0,"",RANK(L133,L$131:L$134))</f>
        <v>1</v>
      </c>
      <c r="N133" s="25">
        <f t="shared" si="161"/>
        <v>49.800000000000004</v>
      </c>
    </row>
    <row r="134" spans="1:14" ht="24.95" customHeight="1" x14ac:dyDescent="0.25">
      <c r="A134" s="14" t="s">
        <v>267</v>
      </c>
      <c r="B134" s="14" t="s">
        <v>161</v>
      </c>
      <c r="C134" s="27">
        <v>10</v>
      </c>
      <c r="D134" s="27">
        <v>5</v>
      </c>
      <c r="E134" s="27" t="s">
        <v>285</v>
      </c>
      <c r="F134" s="7">
        <v>12.3</v>
      </c>
      <c r="G134" s="8">
        <f t="shared" si="162"/>
        <v>3</v>
      </c>
      <c r="H134" s="7">
        <v>12.1</v>
      </c>
      <c r="I134" s="8">
        <f t="shared" si="162"/>
        <v>1</v>
      </c>
      <c r="J134" s="7">
        <v>10.75</v>
      </c>
      <c r="K134" s="8">
        <f t="shared" ref="K134" si="167">IF(J134=0,"",RANK(J134,J$131:J$134))</f>
        <v>3</v>
      </c>
      <c r="L134" s="7">
        <v>11.3</v>
      </c>
      <c r="M134" s="8">
        <f t="shared" ref="M134" si="168">IF(L134=0,"",RANK(L134,L$131:L$134))</f>
        <v>3</v>
      </c>
      <c r="N134" s="25">
        <f t="shared" si="161"/>
        <v>46.45</v>
      </c>
    </row>
    <row r="135" spans="1:14" ht="24.95" customHeight="1" x14ac:dyDescent="0.25">
      <c r="A135" s="29"/>
      <c r="B135" s="29"/>
      <c r="C135" s="28"/>
      <c r="D135" s="28"/>
      <c r="E135" s="28"/>
      <c r="N135" s="25"/>
    </row>
    <row r="136" spans="1:14" ht="24.95" customHeight="1" x14ac:dyDescent="0.25">
      <c r="A136" s="16" t="s">
        <v>291</v>
      </c>
      <c r="B136" s="16" t="s">
        <v>2</v>
      </c>
      <c r="C136" s="17" t="s">
        <v>3</v>
      </c>
      <c r="D136" s="17" t="s">
        <v>284</v>
      </c>
      <c r="E136" s="17"/>
      <c r="F136" s="5" t="s">
        <v>0</v>
      </c>
      <c r="G136" s="3" t="s">
        <v>297</v>
      </c>
      <c r="H136" s="5" t="s">
        <v>1</v>
      </c>
      <c r="I136" s="3" t="s">
        <v>297</v>
      </c>
      <c r="J136" s="5" t="s">
        <v>298</v>
      </c>
      <c r="K136" s="3" t="s">
        <v>297</v>
      </c>
      <c r="L136" s="5" t="s">
        <v>299</v>
      </c>
      <c r="M136" s="3" t="s">
        <v>297</v>
      </c>
      <c r="N136" s="25"/>
    </row>
    <row r="137" spans="1:14" ht="24.95" customHeight="1" x14ac:dyDescent="0.25">
      <c r="A137" s="14" t="s">
        <v>261</v>
      </c>
      <c r="B137" s="14" t="s">
        <v>214</v>
      </c>
      <c r="C137" s="27">
        <v>14</v>
      </c>
      <c r="D137" s="27">
        <v>5</v>
      </c>
      <c r="E137" s="27" t="s">
        <v>285</v>
      </c>
      <c r="F137" s="7">
        <v>13.8</v>
      </c>
      <c r="G137" s="8">
        <f>IF(F137=0,"",RANK(F137,F$137:F$142))</f>
        <v>2</v>
      </c>
      <c r="H137" s="7">
        <v>12.7</v>
      </c>
      <c r="I137" s="8">
        <f>IF(H137=0,"",RANK(H137,H$137:H$142))</f>
        <v>1</v>
      </c>
      <c r="J137" s="7">
        <v>10.8</v>
      </c>
      <c r="K137" s="8">
        <f>IF(J137=0,"",RANK(J137,J$137:J$142))</f>
        <v>4</v>
      </c>
      <c r="L137" s="7">
        <v>10.9</v>
      </c>
      <c r="M137" s="8">
        <f>IF(L137=0,"",RANK(L137,L$137:L$142))</f>
        <v>6</v>
      </c>
      <c r="N137" s="25">
        <f t="shared" si="161"/>
        <v>48.199999999999996</v>
      </c>
    </row>
    <row r="138" spans="1:14" ht="24.95" customHeight="1" x14ac:dyDescent="0.25">
      <c r="A138" s="14" t="s">
        <v>266</v>
      </c>
      <c r="B138" s="14" t="s">
        <v>214</v>
      </c>
      <c r="C138" s="27">
        <v>14</v>
      </c>
      <c r="D138" s="27">
        <v>5</v>
      </c>
      <c r="E138" s="27" t="s">
        <v>285</v>
      </c>
      <c r="F138" s="7">
        <v>14.1</v>
      </c>
      <c r="G138" s="8">
        <f t="shared" ref="G138:I142" si="169">IF(F138=0,"",RANK(F138,F$137:F$142))</f>
        <v>1</v>
      </c>
      <c r="H138" s="7">
        <v>12</v>
      </c>
      <c r="I138" s="8">
        <f t="shared" si="169"/>
        <v>3</v>
      </c>
      <c r="J138" s="7">
        <v>10.45</v>
      </c>
      <c r="K138" s="8">
        <f t="shared" ref="K138" si="170">IF(J138=0,"",RANK(J138,J$137:J$142))</f>
        <v>6</v>
      </c>
      <c r="L138" s="7">
        <v>12.8</v>
      </c>
      <c r="M138" s="8">
        <f t="shared" ref="M138" si="171">IF(L138=0,"",RANK(L138,L$137:L$142))</f>
        <v>2</v>
      </c>
      <c r="N138" s="25">
        <f t="shared" si="161"/>
        <v>49.349999999999994</v>
      </c>
    </row>
    <row r="139" spans="1:14" ht="24.95" customHeight="1" x14ac:dyDescent="0.25">
      <c r="A139" s="14" t="s">
        <v>257</v>
      </c>
      <c r="B139" s="14" t="s">
        <v>42</v>
      </c>
      <c r="C139" s="27">
        <v>14</v>
      </c>
      <c r="D139" s="27">
        <v>5</v>
      </c>
      <c r="E139" s="27" t="s">
        <v>285</v>
      </c>
      <c r="F139" s="7">
        <v>12.5</v>
      </c>
      <c r="G139" s="8">
        <f t="shared" si="169"/>
        <v>6</v>
      </c>
      <c r="H139" s="7">
        <v>11.6</v>
      </c>
      <c r="I139" s="8">
        <f t="shared" si="169"/>
        <v>6</v>
      </c>
      <c r="J139" s="7">
        <v>11.3</v>
      </c>
      <c r="K139" s="8">
        <f t="shared" ref="K139" si="172">IF(J139=0,"",RANK(J139,J$137:J$142))</f>
        <v>2</v>
      </c>
      <c r="L139" s="7">
        <v>12.5</v>
      </c>
      <c r="M139" s="8">
        <v>3</v>
      </c>
      <c r="N139" s="25">
        <f t="shared" si="161"/>
        <v>47.900000000000006</v>
      </c>
    </row>
    <row r="140" spans="1:14" ht="24.95" customHeight="1" x14ac:dyDescent="0.25">
      <c r="A140" s="24" t="s">
        <v>279</v>
      </c>
      <c r="B140" s="14" t="s">
        <v>92</v>
      </c>
      <c r="C140" s="27">
        <v>15</v>
      </c>
      <c r="D140" s="27">
        <v>5</v>
      </c>
      <c r="E140" s="27" t="s">
        <v>285</v>
      </c>
      <c r="F140" s="7">
        <v>13.6</v>
      </c>
      <c r="G140" s="8">
        <f t="shared" si="169"/>
        <v>4</v>
      </c>
      <c r="H140" s="7">
        <v>12</v>
      </c>
      <c r="I140" s="8">
        <f t="shared" si="169"/>
        <v>3</v>
      </c>
      <c r="J140" s="7">
        <v>11.7</v>
      </c>
      <c r="K140" s="8">
        <f t="shared" ref="K140" si="173">IF(J140=0,"",RANK(J140,J$137:J$142))</f>
        <v>1</v>
      </c>
      <c r="L140" s="7">
        <v>13</v>
      </c>
      <c r="M140" s="8">
        <f t="shared" ref="M140" si="174">IF(L140=0,"",RANK(L140,L$137:L$142))</f>
        <v>1</v>
      </c>
      <c r="N140" s="25">
        <f t="shared" si="161"/>
        <v>50.3</v>
      </c>
    </row>
    <row r="141" spans="1:14" ht="24.95" customHeight="1" x14ac:dyDescent="0.25">
      <c r="A141" s="14" t="s">
        <v>295</v>
      </c>
      <c r="B141" s="14" t="s">
        <v>42</v>
      </c>
      <c r="C141" s="27">
        <v>15</v>
      </c>
      <c r="D141" s="27">
        <v>5</v>
      </c>
      <c r="E141" s="27" t="s">
        <v>285</v>
      </c>
      <c r="F141" s="7">
        <v>13.2</v>
      </c>
      <c r="G141" s="8">
        <f t="shared" si="169"/>
        <v>5</v>
      </c>
      <c r="H141" s="7">
        <v>12.3</v>
      </c>
      <c r="I141" s="8">
        <f t="shared" si="169"/>
        <v>2</v>
      </c>
      <c r="J141" s="7">
        <v>11.2</v>
      </c>
      <c r="K141" s="8">
        <f t="shared" ref="K141" si="175">IF(J141=0,"",RANK(J141,J$137:J$142))</f>
        <v>3</v>
      </c>
      <c r="L141" s="7">
        <v>12.5</v>
      </c>
      <c r="M141" s="8">
        <v>3</v>
      </c>
      <c r="N141" s="25">
        <f t="shared" si="161"/>
        <v>49.2</v>
      </c>
    </row>
    <row r="142" spans="1:14" ht="24.95" customHeight="1" x14ac:dyDescent="0.25">
      <c r="A142" s="14" t="s">
        <v>263</v>
      </c>
      <c r="B142" s="14" t="s">
        <v>42</v>
      </c>
      <c r="C142" s="27">
        <v>16</v>
      </c>
      <c r="D142" s="27">
        <v>5</v>
      </c>
      <c r="E142" s="27" t="s">
        <v>285</v>
      </c>
      <c r="F142" s="7">
        <v>13.7</v>
      </c>
      <c r="G142" s="8">
        <f t="shared" si="169"/>
        <v>3</v>
      </c>
      <c r="H142" s="7">
        <v>12</v>
      </c>
      <c r="I142" s="8">
        <f t="shared" si="169"/>
        <v>3</v>
      </c>
      <c r="J142" s="7">
        <v>10.8</v>
      </c>
      <c r="K142" s="8">
        <f t="shared" ref="K142" si="176">IF(J142=0,"",RANK(J142,J$137:J$142))</f>
        <v>4</v>
      </c>
      <c r="L142" s="7">
        <v>12.8</v>
      </c>
      <c r="M142" s="8">
        <f t="shared" ref="M142" si="177">IF(L142=0,"",RANK(L142,L$137:L$142))</f>
        <v>2</v>
      </c>
      <c r="N142" s="25">
        <f t="shared" si="161"/>
        <v>49.3</v>
      </c>
    </row>
    <row r="143" spans="1:14" ht="24.95" customHeight="1" x14ac:dyDescent="0.25">
      <c r="A143" s="29"/>
      <c r="B143" s="29"/>
      <c r="C143" s="28"/>
      <c r="D143" s="28"/>
      <c r="E143" s="28"/>
      <c r="N143" s="25"/>
    </row>
    <row r="144" spans="1:14" ht="24.95" customHeight="1" x14ac:dyDescent="0.25">
      <c r="A144" s="16" t="s">
        <v>291</v>
      </c>
      <c r="B144" s="16" t="s">
        <v>2</v>
      </c>
      <c r="C144" s="17" t="s">
        <v>3</v>
      </c>
      <c r="D144" s="17" t="s">
        <v>284</v>
      </c>
      <c r="E144" s="17"/>
      <c r="F144" s="5" t="s">
        <v>0</v>
      </c>
      <c r="G144" s="3" t="s">
        <v>297</v>
      </c>
      <c r="H144" s="5" t="s">
        <v>1</v>
      </c>
      <c r="I144" s="3" t="s">
        <v>297</v>
      </c>
      <c r="J144" s="5" t="s">
        <v>298</v>
      </c>
      <c r="K144" s="3" t="s">
        <v>297</v>
      </c>
      <c r="L144" s="5" t="s">
        <v>299</v>
      </c>
      <c r="M144" s="3" t="s">
        <v>297</v>
      </c>
      <c r="N144" s="25"/>
    </row>
    <row r="145" spans="1:14" ht="24.95" customHeight="1" x14ac:dyDescent="0.25">
      <c r="A145" s="14" t="s">
        <v>281</v>
      </c>
      <c r="B145" s="14" t="s">
        <v>92</v>
      </c>
      <c r="C145" s="27">
        <v>14</v>
      </c>
      <c r="D145" s="27">
        <v>5</v>
      </c>
      <c r="E145" s="27" t="s">
        <v>286</v>
      </c>
      <c r="F145" s="13">
        <v>14.1</v>
      </c>
      <c r="G145" s="15">
        <v>1</v>
      </c>
      <c r="H145" s="13">
        <v>12.3</v>
      </c>
      <c r="I145" s="15">
        <v>1</v>
      </c>
      <c r="J145" s="13">
        <v>0</v>
      </c>
      <c r="K145" s="14"/>
      <c r="L145" s="13">
        <v>0</v>
      </c>
      <c r="M145" s="14"/>
      <c r="N145" s="25">
        <f t="shared" si="161"/>
        <v>26.4</v>
      </c>
    </row>
    <row r="146" spans="1:14" ht="24.95" customHeight="1" x14ac:dyDescent="0.25">
      <c r="A146" s="29"/>
      <c r="B146" s="29"/>
      <c r="C146" s="28"/>
      <c r="D146" s="28"/>
      <c r="E146" s="28"/>
      <c r="N146" s="25"/>
    </row>
    <row r="147" spans="1:14" ht="24.95" customHeight="1" x14ac:dyDescent="0.25">
      <c r="A147" s="16" t="s">
        <v>291</v>
      </c>
      <c r="B147" s="16" t="s">
        <v>2</v>
      </c>
      <c r="C147" s="17" t="s">
        <v>3</v>
      </c>
      <c r="D147" s="17" t="s">
        <v>284</v>
      </c>
      <c r="E147" s="17"/>
      <c r="F147" s="5" t="s">
        <v>0</v>
      </c>
      <c r="G147" s="3" t="s">
        <v>297</v>
      </c>
      <c r="H147" s="5" t="s">
        <v>1</v>
      </c>
      <c r="I147" s="3" t="s">
        <v>297</v>
      </c>
      <c r="J147" s="5" t="s">
        <v>298</v>
      </c>
      <c r="K147" s="3" t="s">
        <v>297</v>
      </c>
      <c r="L147" s="5" t="s">
        <v>299</v>
      </c>
      <c r="M147" s="3" t="s">
        <v>297</v>
      </c>
      <c r="N147" s="25"/>
    </row>
    <row r="148" spans="1:14" ht="24.95" customHeight="1" x14ac:dyDescent="0.25">
      <c r="A148" s="14" t="s">
        <v>269</v>
      </c>
      <c r="B148" s="14" t="s">
        <v>161</v>
      </c>
      <c r="C148" s="27">
        <v>11</v>
      </c>
      <c r="D148" s="27">
        <v>4</v>
      </c>
      <c r="E148" s="27" t="s">
        <v>285</v>
      </c>
      <c r="F148" s="7">
        <v>12.7</v>
      </c>
      <c r="G148" s="8">
        <f>IF(F148=0,"",RANK(F148,F$148:F$151))</f>
        <v>4</v>
      </c>
      <c r="H148" s="7">
        <v>13.45</v>
      </c>
      <c r="I148" s="8">
        <f>IF(H148=0,"",RANK(H148,H$148:H$151))</f>
        <v>1</v>
      </c>
      <c r="J148" s="7">
        <v>11.9</v>
      </c>
      <c r="K148" s="8">
        <f>IF(J148=0,"",RANK(J148,J$148:J$151))</f>
        <v>1</v>
      </c>
      <c r="L148" s="7">
        <v>11.9</v>
      </c>
      <c r="M148" s="8">
        <f>IF(L148=0,"",RANK(L148,L$148:L$151))</f>
        <v>2</v>
      </c>
      <c r="N148" s="25">
        <f t="shared" si="161"/>
        <v>49.949999999999996</v>
      </c>
    </row>
    <row r="149" spans="1:14" ht="24.95" customHeight="1" x14ac:dyDescent="0.25">
      <c r="A149" s="14" t="s">
        <v>273</v>
      </c>
      <c r="B149" s="14" t="s">
        <v>161</v>
      </c>
      <c r="C149" s="27">
        <v>11</v>
      </c>
      <c r="D149" s="27">
        <v>4</v>
      </c>
      <c r="E149" s="27" t="s">
        <v>285</v>
      </c>
      <c r="F149" s="7">
        <v>13.1</v>
      </c>
      <c r="G149" s="8">
        <f t="shared" ref="G149:I151" si="178">IF(F149=0,"",RANK(F149,F$148:F$151))</f>
        <v>3</v>
      </c>
      <c r="H149" s="7">
        <v>12.15</v>
      </c>
      <c r="I149" s="8">
        <f t="shared" si="178"/>
        <v>3</v>
      </c>
      <c r="J149" s="7">
        <v>9.6</v>
      </c>
      <c r="K149" s="8">
        <f t="shared" ref="K149" si="179">IF(J149=0,"",RANK(J149,J$148:J$151))</f>
        <v>4</v>
      </c>
      <c r="L149" s="7">
        <v>10.6</v>
      </c>
      <c r="M149" s="8">
        <f t="shared" ref="M149" si="180">IF(L149=0,"",RANK(L149,L$148:L$151))</f>
        <v>4</v>
      </c>
      <c r="N149" s="25">
        <f t="shared" si="161"/>
        <v>45.45</v>
      </c>
    </row>
    <row r="150" spans="1:14" ht="24.95" customHeight="1" x14ac:dyDescent="0.25">
      <c r="A150" s="14" t="s">
        <v>276</v>
      </c>
      <c r="B150" s="14" t="s">
        <v>161</v>
      </c>
      <c r="C150" s="27">
        <v>12</v>
      </c>
      <c r="D150" s="27">
        <v>4</v>
      </c>
      <c r="E150" s="27" t="s">
        <v>285</v>
      </c>
      <c r="F150" s="7">
        <v>13.9</v>
      </c>
      <c r="G150" s="8">
        <f t="shared" si="178"/>
        <v>1</v>
      </c>
      <c r="H150" s="7">
        <v>12.1</v>
      </c>
      <c r="I150" s="8">
        <f t="shared" si="178"/>
        <v>4</v>
      </c>
      <c r="J150" s="7">
        <v>10.4</v>
      </c>
      <c r="K150" s="8">
        <f t="shared" ref="K150" si="181">IF(J150=0,"",RANK(J150,J$148:J$151))</f>
        <v>3</v>
      </c>
      <c r="L150" s="7">
        <v>11.4</v>
      </c>
      <c r="M150" s="8">
        <f t="shared" ref="M150" si="182">IF(L150=0,"",RANK(L150,L$148:L$151))</f>
        <v>3</v>
      </c>
      <c r="N150" s="25">
        <f t="shared" si="161"/>
        <v>47.8</v>
      </c>
    </row>
    <row r="151" spans="1:14" ht="24.95" customHeight="1" x14ac:dyDescent="0.25">
      <c r="A151" s="14" t="s">
        <v>278</v>
      </c>
      <c r="B151" s="14" t="s">
        <v>161</v>
      </c>
      <c r="C151" s="27">
        <v>12</v>
      </c>
      <c r="D151" s="27">
        <v>4</v>
      </c>
      <c r="E151" s="27" t="s">
        <v>285</v>
      </c>
      <c r="F151" s="7">
        <v>13.2</v>
      </c>
      <c r="G151" s="8">
        <f t="shared" si="178"/>
        <v>2</v>
      </c>
      <c r="H151" s="7">
        <v>12.2</v>
      </c>
      <c r="I151" s="8">
        <f t="shared" si="178"/>
        <v>2</v>
      </c>
      <c r="J151" s="7">
        <v>10.9</v>
      </c>
      <c r="K151" s="8">
        <f t="shared" ref="K151" si="183">IF(J151=0,"",RANK(J151,J$148:J$151))</f>
        <v>2</v>
      </c>
      <c r="L151" s="7">
        <v>12.3</v>
      </c>
      <c r="M151" s="8">
        <f t="shared" ref="M151" si="184">IF(L151=0,"",RANK(L151,L$148:L$151))</f>
        <v>1</v>
      </c>
      <c r="N151" s="25">
        <f t="shared" si="161"/>
        <v>48.599999999999994</v>
      </c>
    </row>
    <row r="152" spans="1:14" ht="24.95" customHeight="1" x14ac:dyDescent="0.25">
      <c r="A152" s="29"/>
      <c r="B152" s="29"/>
      <c r="C152" s="28"/>
      <c r="D152" s="28"/>
      <c r="E152" s="28"/>
      <c r="N152" s="25"/>
    </row>
    <row r="153" spans="1:14" ht="24.95" customHeight="1" x14ac:dyDescent="0.25">
      <c r="A153" s="16" t="s">
        <v>291</v>
      </c>
      <c r="B153" s="16" t="s">
        <v>2</v>
      </c>
      <c r="C153" s="17" t="s">
        <v>3</v>
      </c>
      <c r="D153" s="17" t="s">
        <v>284</v>
      </c>
      <c r="E153" s="17"/>
      <c r="F153" s="5" t="s">
        <v>0</v>
      </c>
      <c r="G153" s="3" t="s">
        <v>297</v>
      </c>
      <c r="H153" s="5" t="s">
        <v>1</v>
      </c>
      <c r="I153" s="3" t="s">
        <v>297</v>
      </c>
      <c r="J153" s="5" t="s">
        <v>298</v>
      </c>
      <c r="K153" s="3" t="s">
        <v>297</v>
      </c>
      <c r="L153" s="5" t="s">
        <v>299</v>
      </c>
      <c r="M153" s="3" t="s">
        <v>297</v>
      </c>
      <c r="N153" s="25"/>
    </row>
    <row r="154" spans="1:14" ht="24.95" customHeight="1" x14ac:dyDescent="0.25">
      <c r="A154" s="14" t="s">
        <v>280</v>
      </c>
      <c r="B154" s="14" t="s">
        <v>161</v>
      </c>
      <c r="C154" s="27">
        <v>13</v>
      </c>
      <c r="D154" s="27">
        <v>4</v>
      </c>
      <c r="E154" s="27" t="s">
        <v>285</v>
      </c>
      <c r="F154" s="7">
        <v>13.7</v>
      </c>
      <c r="G154" s="8">
        <f>IF(F154=0,"",RANK(F154,F$154:F$155))</f>
        <v>2</v>
      </c>
      <c r="H154" s="7">
        <v>12.2</v>
      </c>
      <c r="I154" s="8">
        <f>IF(H154=0,"",RANK(H154,H$154:H$155))</f>
        <v>1</v>
      </c>
      <c r="J154" s="7">
        <v>10.3</v>
      </c>
      <c r="K154" s="8">
        <f>IF(J154=0,"",RANK(J154,J$154:J$155))</f>
        <v>2</v>
      </c>
      <c r="L154" s="7">
        <v>12.5</v>
      </c>
      <c r="M154" s="8">
        <f>IF(L154=0,"",RANK(L154,L$154:L$155))</f>
        <v>2</v>
      </c>
      <c r="N154" s="25">
        <f t="shared" si="161"/>
        <v>48.7</v>
      </c>
    </row>
    <row r="155" spans="1:14" ht="24.95" customHeight="1" x14ac:dyDescent="0.25">
      <c r="A155" s="14" t="s">
        <v>303</v>
      </c>
      <c r="B155" s="14" t="s">
        <v>214</v>
      </c>
      <c r="C155" s="27">
        <v>17</v>
      </c>
      <c r="D155" s="27">
        <v>4</v>
      </c>
      <c r="E155" s="27" t="s">
        <v>285</v>
      </c>
      <c r="F155" s="7">
        <v>14.5</v>
      </c>
      <c r="G155" s="8">
        <f>IF(F155=0,"",RANK(F155,F$154:F$155))</f>
        <v>1</v>
      </c>
      <c r="H155" s="7">
        <v>12.2</v>
      </c>
      <c r="I155" s="8">
        <f>IF(H155=0,"",RANK(H155,H$154:H$155))</f>
        <v>1</v>
      </c>
      <c r="J155" s="7">
        <v>11.4</v>
      </c>
      <c r="K155" s="8">
        <f>IF(J155=0,"",RANK(J155,J$154:J$155))</f>
        <v>1</v>
      </c>
      <c r="L155" s="7">
        <v>12.8</v>
      </c>
      <c r="M155" s="8">
        <f>IF(L155=0,"",RANK(L155,L$154:L$155))</f>
        <v>1</v>
      </c>
      <c r="N155" s="25">
        <f t="shared" si="161"/>
        <v>50.900000000000006</v>
      </c>
    </row>
    <row r="156" spans="1:14" ht="24.95" customHeight="1" x14ac:dyDescent="0.25">
      <c r="A156" s="29"/>
      <c r="B156" s="29"/>
      <c r="C156" s="28"/>
      <c r="D156" s="28"/>
      <c r="E156" s="28"/>
      <c r="N156" s="25"/>
    </row>
    <row r="157" spans="1:14" ht="24.95" customHeight="1" x14ac:dyDescent="0.25">
      <c r="A157" s="16" t="s">
        <v>291</v>
      </c>
      <c r="B157" s="16" t="s">
        <v>2</v>
      </c>
      <c r="C157" s="17" t="s">
        <v>3</v>
      </c>
      <c r="D157" s="17" t="s">
        <v>284</v>
      </c>
      <c r="E157" s="17"/>
      <c r="F157" s="5" t="s">
        <v>0</v>
      </c>
      <c r="G157" s="3" t="s">
        <v>297</v>
      </c>
      <c r="H157" s="5" t="s">
        <v>1</v>
      </c>
      <c r="I157" s="3" t="s">
        <v>297</v>
      </c>
      <c r="J157" s="5" t="s">
        <v>298</v>
      </c>
      <c r="K157" s="3" t="s">
        <v>297</v>
      </c>
      <c r="L157" s="5" t="s">
        <v>299</v>
      </c>
      <c r="M157" s="3" t="s">
        <v>297</v>
      </c>
      <c r="N157" s="25"/>
    </row>
    <row r="158" spans="1:14" ht="24.95" customHeight="1" x14ac:dyDescent="0.25">
      <c r="A158" s="14" t="s">
        <v>282</v>
      </c>
      <c r="B158" s="14" t="s">
        <v>161</v>
      </c>
      <c r="C158" s="27">
        <v>14</v>
      </c>
      <c r="D158" s="27">
        <v>3</v>
      </c>
      <c r="E158" s="27" t="s">
        <v>285</v>
      </c>
      <c r="F158" s="7">
        <v>14.2</v>
      </c>
      <c r="G158" s="8">
        <f>IF(F158=0,"",RANK(F158,F$158:F$161))</f>
        <v>2</v>
      </c>
      <c r="H158" s="7">
        <v>13.4</v>
      </c>
      <c r="I158" s="8">
        <f>IF(H158=0,"",RANK(H158,H$158:H$161))</f>
        <v>1</v>
      </c>
      <c r="J158" s="7">
        <v>12.2</v>
      </c>
      <c r="K158" s="8">
        <f>IF(J158=0,"",RANK(J158,J$158:J$161))</f>
        <v>3</v>
      </c>
      <c r="L158" s="7">
        <v>12.5</v>
      </c>
      <c r="M158" s="8">
        <f>IF(L158=0,"",RANK(L158,L$158:L$161))</f>
        <v>3</v>
      </c>
      <c r="N158" s="25">
        <f t="shared" si="161"/>
        <v>52.3</v>
      </c>
    </row>
    <row r="159" spans="1:14" ht="24.95" customHeight="1" x14ac:dyDescent="0.25">
      <c r="A159" s="14" t="s">
        <v>275</v>
      </c>
      <c r="B159" s="14" t="s">
        <v>5</v>
      </c>
      <c r="C159" s="27">
        <v>16</v>
      </c>
      <c r="D159" s="27">
        <v>3</v>
      </c>
      <c r="E159" s="27" t="s">
        <v>285</v>
      </c>
      <c r="F159" s="7">
        <v>13.6</v>
      </c>
      <c r="G159" s="8">
        <f t="shared" ref="G159:I161" si="185">IF(F159=0,"",RANK(F159,F$158:F$161))</f>
        <v>3</v>
      </c>
      <c r="H159" s="7">
        <v>12.8</v>
      </c>
      <c r="I159" s="8">
        <f t="shared" si="185"/>
        <v>3</v>
      </c>
      <c r="J159" s="7">
        <v>12.6</v>
      </c>
      <c r="K159" s="8">
        <f t="shared" ref="K159" si="186">IF(J159=0,"",RANK(J159,J$158:J$161))</f>
        <v>1</v>
      </c>
      <c r="L159" s="7">
        <v>13.6</v>
      </c>
      <c r="M159" s="8">
        <f t="shared" ref="M159" si="187">IF(L159=0,"",RANK(L159,L$158:L$161))</f>
        <v>1</v>
      </c>
      <c r="N159" s="25">
        <f t="shared" si="161"/>
        <v>52.6</v>
      </c>
    </row>
    <row r="160" spans="1:14" ht="24.95" customHeight="1" x14ac:dyDescent="0.25">
      <c r="A160" s="14" t="s">
        <v>270</v>
      </c>
      <c r="B160" s="14" t="s">
        <v>42</v>
      </c>
      <c r="C160" s="27">
        <v>16</v>
      </c>
      <c r="D160" s="27">
        <v>3</v>
      </c>
      <c r="E160" s="27" t="s">
        <v>285</v>
      </c>
      <c r="F160" s="7">
        <v>14.3</v>
      </c>
      <c r="G160" s="8">
        <f t="shared" si="185"/>
        <v>1</v>
      </c>
      <c r="H160" s="7">
        <v>13.2</v>
      </c>
      <c r="I160" s="8">
        <f t="shared" si="185"/>
        <v>2</v>
      </c>
      <c r="J160" s="7">
        <v>10.5</v>
      </c>
      <c r="K160" s="8">
        <f t="shared" ref="K160" si="188">IF(J160=0,"",RANK(J160,J$158:J$161))</f>
        <v>4</v>
      </c>
      <c r="L160" s="7">
        <v>12.2</v>
      </c>
      <c r="M160" s="8">
        <f t="shared" ref="M160" si="189">IF(L160=0,"",RANK(L160,L$158:L$161))</f>
        <v>4</v>
      </c>
      <c r="N160" s="25">
        <f t="shared" si="161"/>
        <v>50.2</v>
      </c>
    </row>
    <row r="161" spans="1:14" ht="24.95" customHeight="1" x14ac:dyDescent="0.25">
      <c r="A161" s="14" t="s">
        <v>272</v>
      </c>
      <c r="B161" s="14" t="s">
        <v>214</v>
      </c>
      <c r="C161" s="27">
        <v>17</v>
      </c>
      <c r="D161" s="27">
        <v>3</v>
      </c>
      <c r="E161" s="27" t="s">
        <v>285</v>
      </c>
      <c r="F161" s="7">
        <v>0</v>
      </c>
      <c r="G161" s="8" t="str">
        <f t="shared" si="185"/>
        <v/>
      </c>
      <c r="H161" s="7">
        <v>0</v>
      </c>
      <c r="I161" s="8" t="str">
        <f t="shared" si="185"/>
        <v/>
      </c>
      <c r="J161" s="7">
        <v>12.25</v>
      </c>
      <c r="K161" s="8">
        <f t="shared" ref="K161" si="190">IF(J161=0,"",RANK(J161,J$158:J$161))</f>
        <v>2</v>
      </c>
      <c r="L161" s="7">
        <v>13.5</v>
      </c>
      <c r="M161" s="8">
        <f t="shared" ref="M161" si="191">IF(L161=0,"",RANK(L161,L$158:L$161))</f>
        <v>2</v>
      </c>
      <c r="N161" s="25">
        <f t="shared" si="161"/>
        <v>25.75</v>
      </c>
    </row>
  </sheetData>
  <conditionalFormatting sqref="G2 G52:G63 I52:I63 K52:K63 M52:M63 G155 I155 K155 M155 G7:G18 I7:I18 K7:K18 M7:M18">
    <cfRule type="cellIs" dxfId="1354" priority="589" operator="equal">
      <formula>3</formula>
    </cfRule>
    <cfRule type="cellIs" dxfId="1353" priority="590" operator="equal">
      <formula>2</formula>
    </cfRule>
    <cfRule type="cellIs" dxfId="1352" priority="591" operator="equal">
      <formula>2</formula>
    </cfRule>
    <cfRule type="cellIs" dxfId="1351" priority="592" operator="equal">
      <formula>1</formula>
    </cfRule>
  </conditionalFormatting>
  <conditionalFormatting sqref="G3:G4">
    <cfRule type="cellIs" dxfId="1350" priority="585" operator="equal">
      <formula>3</formula>
    </cfRule>
    <cfRule type="cellIs" dxfId="1349" priority="586" operator="equal">
      <formula>2</formula>
    </cfRule>
    <cfRule type="cellIs" dxfId="1348" priority="587" operator="equal">
      <formula>2</formula>
    </cfRule>
    <cfRule type="cellIs" dxfId="1347" priority="588" operator="equal">
      <formula>1</formula>
    </cfRule>
  </conditionalFormatting>
  <conditionalFormatting sqref="I2">
    <cfRule type="cellIs" dxfId="1346" priority="581" operator="equal">
      <formula>3</formula>
    </cfRule>
    <cfRule type="cellIs" dxfId="1345" priority="582" operator="equal">
      <formula>2</formula>
    </cfRule>
    <cfRule type="cellIs" dxfId="1344" priority="583" operator="equal">
      <formula>2</formula>
    </cfRule>
    <cfRule type="cellIs" dxfId="1343" priority="584" operator="equal">
      <formula>1</formula>
    </cfRule>
  </conditionalFormatting>
  <conditionalFormatting sqref="I3:I4">
    <cfRule type="cellIs" dxfId="1342" priority="577" operator="equal">
      <formula>3</formula>
    </cfRule>
    <cfRule type="cellIs" dxfId="1341" priority="578" operator="equal">
      <formula>2</formula>
    </cfRule>
    <cfRule type="cellIs" dxfId="1340" priority="579" operator="equal">
      <formula>2</formula>
    </cfRule>
    <cfRule type="cellIs" dxfId="1339" priority="580" operator="equal">
      <formula>1</formula>
    </cfRule>
  </conditionalFormatting>
  <conditionalFormatting sqref="K2">
    <cfRule type="cellIs" dxfId="1338" priority="573" operator="equal">
      <formula>3</formula>
    </cfRule>
    <cfRule type="cellIs" dxfId="1337" priority="574" operator="equal">
      <formula>2</formula>
    </cfRule>
    <cfRule type="cellIs" dxfId="1336" priority="575" operator="equal">
      <formula>2</formula>
    </cfRule>
    <cfRule type="cellIs" dxfId="1335" priority="576" operator="equal">
      <formula>1</formula>
    </cfRule>
  </conditionalFormatting>
  <conditionalFormatting sqref="K3:K4">
    <cfRule type="cellIs" dxfId="1334" priority="569" operator="equal">
      <formula>3</formula>
    </cfRule>
    <cfRule type="cellIs" dxfId="1333" priority="570" operator="equal">
      <formula>2</formula>
    </cfRule>
    <cfRule type="cellIs" dxfId="1332" priority="571" operator="equal">
      <formula>2</formula>
    </cfRule>
    <cfRule type="cellIs" dxfId="1331" priority="572" operator="equal">
      <formula>1</formula>
    </cfRule>
  </conditionalFormatting>
  <conditionalFormatting sqref="M2">
    <cfRule type="cellIs" dxfId="1330" priority="565" operator="equal">
      <formula>3</formula>
    </cfRule>
    <cfRule type="cellIs" dxfId="1329" priority="566" operator="equal">
      <formula>2</formula>
    </cfRule>
    <cfRule type="cellIs" dxfId="1328" priority="567" operator="equal">
      <formula>2</formula>
    </cfRule>
    <cfRule type="cellIs" dxfId="1327" priority="568" operator="equal">
      <formula>1</formula>
    </cfRule>
  </conditionalFormatting>
  <conditionalFormatting sqref="M3:M4">
    <cfRule type="cellIs" dxfId="1326" priority="561" operator="equal">
      <formula>3</formula>
    </cfRule>
    <cfRule type="cellIs" dxfId="1325" priority="562" operator="equal">
      <formula>2</formula>
    </cfRule>
    <cfRule type="cellIs" dxfId="1324" priority="563" operator="equal">
      <formula>2</formula>
    </cfRule>
    <cfRule type="cellIs" dxfId="1323" priority="564" operator="equal">
      <formula>1</formula>
    </cfRule>
  </conditionalFormatting>
  <conditionalFormatting sqref="G21">
    <cfRule type="cellIs" dxfId="1322" priority="525" operator="equal">
      <formula>3</formula>
    </cfRule>
    <cfRule type="cellIs" dxfId="1321" priority="526" operator="equal">
      <formula>2</formula>
    </cfRule>
    <cfRule type="cellIs" dxfId="1320" priority="527" operator="equal">
      <formula>2</formula>
    </cfRule>
    <cfRule type="cellIs" dxfId="1319" priority="528" operator="equal">
      <formula>1</formula>
    </cfRule>
  </conditionalFormatting>
  <conditionalFormatting sqref="G22:G33">
    <cfRule type="cellIs" dxfId="1318" priority="517" operator="equal">
      <formula>3</formula>
    </cfRule>
    <cfRule type="cellIs" dxfId="1317" priority="518" operator="equal">
      <formula>2</formula>
    </cfRule>
    <cfRule type="cellIs" dxfId="1316" priority="519" operator="equal">
      <formula>2</formula>
    </cfRule>
    <cfRule type="cellIs" dxfId="1315" priority="520" operator="equal">
      <formula>1</formula>
    </cfRule>
  </conditionalFormatting>
  <conditionalFormatting sqref="I21">
    <cfRule type="cellIs" dxfId="1314" priority="513" operator="equal">
      <formula>3</formula>
    </cfRule>
    <cfRule type="cellIs" dxfId="1313" priority="514" operator="equal">
      <formula>2</formula>
    </cfRule>
    <cfRule type="cellIs" dxfId="1312" priority="515" operator="equal">
      <formula>2</formula>
    </cfRule>
    <cfRule type="cellIs" dxfId="1311" priority="516" operator="equal">
      <formula>1</formula>
    </cfRule>
  </conditionalFormatting>
  <conditionalFormatting sqref="I22:I33">
    <cfRule type="cellIs" dxfId="1310" priority="509" operator="equal">
      <formula>3</formula>
    </cfRule>
    <cfRule type="cellIs" dxfId="1309" priority="510" operator="equal">
      <formula>2</formula>
    </cfRule>
    <cfRule type="cellIs" dxfId="1308" priority="511" operator="equal">
      <formula>2</formula>
    </cfRule>
    <cfRule type="cellIs" dxfId="1307" priority="512" operator="equal">
      <formula>1</formula>
    </cfRule>
  </conditionalFormatting>
  <conditionalFormatting sqref="K21">
    <cfRule type="cellIs" dxfId="1306" priority="505" operator="equal">
      <formula>3</formula>
    </cfRule>
    <cfRule type="cellIs" dxfId="1305" priority="506" operator="equal">
      <formula>2</formula>
    </cfRule>
    <cfRule type="cellIs" dxfId="1304" priority="507" operator="equal">
      <formula>2</formula>
    </cfRule>
    <cfRule type="cellIs" dxfId="1303" priority="508" operator="equal">
      <formula>1</formula>
    </cfRule>
  </conditionalFormatting>
  <conditionalFormatting sqref="K22:K33">
    <cfRule type="cellIs" dxfId="1302" priority="501" operator="equal">
      <formula>3</formula>
    </cfRule>
    <cfRule type="cellIs" dxfId="1301" priority="502" operator="equal">
      <formula>2</formula>
    </cfRule>
    <cfRule type="cellIs" dxfId="1300" priority="503" operator="equal">
      <formula>2</formula>
    </cfRule>
    <cfRule type="cellIs" dxfId="1299" priority="504" operator="equal">
      <formula>1</formula>
    </cfRule>
  </conditionalFormatting>
  <conditionalFormatting sqref="M21">
    <cfRule type="cellIs" dxfId="1298" priority="497" operator="equal">
      <formula>3</formula>
    </cfRule>
    <cfRule type="cellIs" dxfId="1297" priority="498" operator="equal">
      <formula>2</formula>
    </cfRule>
    <cfRule type="cellIs" dxfId="1296" priority="499" operator="equal">
      <formula>2</formula>
    </cfRule>
    <cfRule type="cellIs" dxfId="1295" priority="500" operator="equal">
      <formula>1</formula>
    </cfRule>
  </conditionalFormatting>
  <conditionalFormatting sqref="M22:M33">
    <cfRule type="cellIs" dxfId="1294" priority="493" operator="equal">
      <formula>3</formula>
    </cfRule>
    <cfRule type="cellIs" dxfId="1293" priority="494" operator="equal">
      <formula>2</formula>
    </cfRule>
    <cfRule type="cellIs" dxfId="1292" priority="495" operator="equal">
      <formula>2</formula>
    </cfRule>
    <cfRule type="cellIs" dxfId="1291" priority="496" operator="equal">
      <formula>1</formula>
    </cfRule>
  </conditionalFormatting>
  <conditionalFormatting sqref="G36">
    <cfRule type="cellIs" dxfId="1290" priority="489" operator="equal">
      <formula>3</formula>
    </cfRule>
    <cfRule type="cellIs" dxfId="1289" priority="490" operator="equal">
      <formula>2</formula>
    </cfRule>
    <cfRule type="cellIs" dxfId="1288" priority="491" operator="equal">
      <formula>2</formula>
    </cfRule>
    <cfRule type="cellIs" dxfId="1287" priority="492" operator="equal">
      <formula>1</formula>
    </cfRule>
  </conditionalFormatting>
  <conditionalFormatting sqref="G37:G48">
    <cfRule type="cellIs" dxfId="1286" priority="485" operator="equal">
      <formula>3</formula>
    </cfRule>
    <cfRule type="cellIs" dxfId="1285" priority="486" operator="equal">
      <formula>2</formula>
    </cfRule>
    <cfRule type="cellIs" dxfId="1284" priority="487" operator="equal">
      <formula>2</formula>
    </cfRule>
    <cfRule type="cellIs" dxfId="1283" priority="488" operator="equal">
      <formula>1</formula>
    </cfRule>
  </conditionalFormatting>
  <conditionalFormatting sqref="I36">
    <cfRule type="cellIs" dxfId="1282" priority="481" operator="equal">
      <formula>3</formula>
    </cfRule>
    <cfRule type="cellIs" dxfId="1281" priority="482" operator="equal">
      <formula>2</formula>
    </cfRule>
    <cfRule type="cellIs" dxfId="1280" priority="483" operator="equal">
      <formula>2</formula>
    </cfRule>
    <cfRule type="cellIs" dxfId="1279" priority="484" operator="equal">
      <formula>1</formula>
    </cfRule>
  </conditionalFormatting>
  <conditionalFormatting sqref="I37:I48">
    <cfRule type="cellIs" dxfId="1278" priority="477" operator="equal">
      <formula>3</formula>
    </cfRule>
    <cfRule type="cellIs" dxfId="1277" priority="478" operator="equal">
      <formula>2</formula>
    </cfRule>
    <cfRule type="cellIs" dxfId="1276" priority="479" operator="equal">
      <formula>2</formula>
    </cfRule>
    <cfRule type="cellIs" dxfId="1275" priority="480" operator="equal">
      <formula>1</formula>
    </cfRule>
  </conditionalFormatting>
  <conditionalFormatting sqref="K36">
    <cfRule type="cellIs" dxfId="1274" priority="473" operator="equal">
      <formula>3</formula>
    </cfRule>
    <cfRule type="cellIs" dxfId="1273" priority="474" operator="equal">
      <formula>2</formula>
    </cfRule>
    <cfRule type="cellIs" dxfId="1272" priority="475" operator="equal">
      <formula>2</formula>
    </cfRule>
    <cfRule type="cellIs" dxfId="1271" priority="476" operator="equal">
      <formula>1</formula>
    </cfRule>
  </conditionalFormatting>
  <conditionalFormatting sqref="K37:K48">
    <cfRule type="cellIs" dxfId="1270" priority="469" operator="equal">
      <formula>3</formula>
    </cfRule>
    <cfRule type="cellIs" dxfId="1269" priority="470" operator="equal">
      <formula>2</formula>
    </cfRule>
    <cfRule type="cellIs" dxfId="1268" priority="471" operator="equal">
      <formula>2</formula>
    </cfRule>
    <cfRule type="cellIs" dxfId="1267" priority="472" operator="equal">
      <formula>1</formula>
    </cfRule>
  </conditionalFormatting>
  <conditionalFormatting sqref="M36">
    <cfRule type="cellIs" dxfId="1266" priority="465" operator="equal">
      <formula>3</formula>
    </cfRule>
    <cfRule type="cellIs" dxfId="1265" priority="466" operator="equal">
      <formula>2</formula>
    </cfRule>
    <cfRule type="cellIs" dxfId="1264" priority="467" operator="equal">
      <formula>2</formula>
    </cfRule>
    <cfRule type="cellIs" dxfId="1263" priority="468" operator="equal">
      <formula>1</formula>
    </cfRule>
  </conditionalFormatting>
  <conditionalFormatting sqref="M37:M48">
    <cfRule type="cellIs" dxfId="1262" priority="461" operator="equal">
      <formula>3</formula>
    </cfRule>
    <cfRule type="cellIs" dxfId="1261" priority="462" operator="equal">
      <formula>2</formula>
    </cfRule>
    <cfRule type="cellIs" dxfId="1260" priority="463" operator="equal">
      <formula>2</formula>
    </cfRule>
    <cfRule type="cellIs" dxfId="1259" priority="464" operator="equal">
      <formula>1</formula>
    </cfRule>
  </conditionalFormatting>
  <conditionalFormatting sqref="G51">
    <cfRule type="cellIs" dxfId="1258" priority="457" operator="equal">
      <formula>3</formula>
    </cfRule>
    <cfRule type="cellIs" dxfId="1257" priority="458" operator="equal">
      <formula>2</formula>
    </cfRule>
    <cfRule type="cellIs" dxfId="1256" priority="459" operator="equal">
      <formula>2</formula>
    </cfRule>
    <cfRule type="cellIs" dxfId="1255" priority="460" operator="equal">
      <formula>1</formula>
    </cfRule>
  </conditionalFormatting>
  <conditionalFormatting sqref="I51">
    <cfRule type="cellIs" dxfId="1254" priority="449" operator="equal">
      <formula>3</formula>
    </cfRule>
    <cfRule type="cellIs" dxfId="1253" priority="450" operator="equal">
      <formula>2</formula>
    </cfRule>
    <cfRule type="cellIs" dxfId="1252" priority="451" operator="equal">
      <formula>2</formula>
    </cfRule>
    <cfRule type="cellIs" dxfId="1251" priority="452" operator="equal">
      <formula>1</formula>
    </cfRule>
  </conditionalFormatting>
  <conditionalFormatting sqref="K51">
    <cfRule type="cellIs" dxfId="1250" priority="441" operator="equal">
      <formula>3</formula>
    </cfRule>
    <cfRule type="cellIs" dxfId="1249" priority="442" operator="equal">
      <formula>2</formula>
    </cfRule>
    <cfRule type="cellIs" dxfId="1248" priority="443" operator="equal">
      <formula>2</formula>
    </cfRule>
    <cfRule type="cellIs" dxfId="1247" priority="444" operator="equal">
      <formula>1</formula>
    </cfRule>
  </conditionalFormatting>
  <conditionalFormatting sqref="M51">
    <cfRule type="cellIs" dxfId="1246" priority="433" operator="equal">
      <formula>3</formula>
    </cfRule>
    <cfRule type="cellIs" dxfId="1245" priority="434" operator="equal">
      <formula>2</formula>
    </cfRule>
    <cfRule type="cellIs" dxfId="1244" priority="435" operator="equal">
      <formula>2</formula>
    </cfRule>
    <cfRule type="cellIs" dxfId="1243" priority="436" operator="equal">
      <formula>1</formula>
    </cfRule>
  </conditionalFormatting>
  <conditionalFormatting sqref="G66">
    <cfRule type="cellIs" dxfId="1242" priority="425" operator="equal">
      <formula>3</formula>
    </cfRule>
    <cfRule type="cellIs" dxfId="1241" priority="426" operator="equal">
      <formula>2</formula>
    </cfRule>
    <cfRule type="cellIs" dxfId="1240" priority="427" operator="equal">
      <formula>2</formula>
    </cfRule>
    <cfRule type="cellIs" dxfId="1239" priority="428" operator="equal">
      <formula>1</formula>
    </cfRule>
  </conditionalFormatting>
  <conditionalFormatting sqref="G67:G74">
    <cfRule type="cellIs" dxfId="1238" priority="421" operator="equal">
      <formula>3</formula>
    </cfRule>
    <cfRule type="cellIs" dxfId="1237" priority="422" operator="equal">
      <formula>2</formula>
    </cfRule>
    <cfRule type="cellIs" dxfId="1236" priority="423" operator="equal">
      <formula>2</formula>
    </cfRule>
    <cfRule type="cellIs" dxfId="1235" priority="424" operator="equal">
      <formula>1</formula>
    </cfRule>
  </conditionalFormatting>
  <conditionalFormatting sqref="I66">
    <cfRule type="cellIs" dxfId="1234" priority="401" operator="equal">
      <formula>3</formula>
    </cfRule>
    <cfRule type="cellIs" dxfId="1233" priority="402" operator="equal">
      <formula>2</formula>
    </cfRule>
    <cfRule type="cellIs" dxfId="1232" priority="403" operator="equal">
      <formula>2</formula>
    </cfRule>
    <cfRule type="cellIs" dxfId="1231" priority="404" operator="equal">
      <formula>1</formula>
    </cfRule>
  </conditionalFormatting>
  <conditionalFormatting sqref="I67:I74">
    <cfRule type="cellIs" dxfId="1230" priority="397" operator="equal">
      <formula>3</formula>
    </cfRule>
    <cfRule type="cellIs" dxfId="1229" priority="398" operator="equal">
      <formula>2</formula>
    </cfRule>
    <cfRule type="cellIs" dxfId="1228" priority="399" operator="equal">
      <formula>2</formula>
    </cfRule>
    <cfRule type="cellIs" dxfId="1227" priority="400" operator="equal">
      <formula>1</formula>
    </cfRule>
  </conditionalFormatting>
  <conditionalFormatting sqref="K66">
    <cfRule type="cellIs" dxfId="1226" priority="393" operator="equal">
      <formula>3</formula>
    </cfRule>
    <cfRule type="cellIs" dxfId="1225" priority="394" operator="equal">
      <formula>2</formula>
    </cfRule>
    <cfRule type="cellIs" dxfId="1224" priority="395" operator="equal">
      <formula>2</formula>
    </cfRule>
    <cfRule type="cellIs" dxfId="1223" priority="396" operator="equal">
      <formula>1</formula>
    </cfRule>
  </conditionalFormatting>
  <conditionalFormatting sqref="K67:K74">
    <cfRule type="cellIs" dxfId="1222" priority="389" operator="equal">
      <formula>3</formula>
    </cfRule>
    <cfRule type="cellIs" dxfId="1221" priority="390" operator="equal">
      <formula>2</formula>
    </cfRule>
    <cfRule type="cellIs" dxfId="1220" priority="391" operator="equal">
      <formula>2</formula>
    </cfRule>
    <cfRule type="cellIs" dxfId="1219" priority="392" operator="equal">
      <formula>1</formula>
    </cfRule>
  </conditionalFormatting>
  <conditionalFormatting sqref="M66">
    <cfRule type="cellIs" dxfId="1218" priority="385" operator="equal">
      <formula>3</formula>
    </cfRule>
    <cfRule type="cellIs" dxfId="1217" priority="386" operator="equal">
      <formula>2</formula>
    </cfRule>
    <cfRule type="cellIs" dxfId="1216" priority="387" operator="equal">
      <formula>2</formula>
    </cfRule>
    <cfRule type="cellIs" dxfId="1215" priority="388" operator="equal">
      <formula>1</formula>
    </cfRule>
  </conditionalFormatting>
  <conditionalFormatting sqref="M67:M74">
    <cfRule type="cellIs" dxfId="1214" priority="381" operator="equal">
      <formula>3</formula>
    </cfRule>
    <cfRule type="cellIs" dxfId="1213" priority="382" operator="equal">
      <formula>2</formula>
    </cfRule>
    <cfRule type="cellIs" dxfId="1212" priority="383" operator="equal">
      <formula>2</formula>
    </cfRule>
    <cfRule type="cellIs" dxfId="1211" priority="384" operator="equal">
      <formula>1</formula>
    </cfRule>
  </conditionalFormatting>
  <conditionalFormatting sqref="G77">
    <cfRule type="cellIs" dxfId="1210" priority="377" operator="equal">
      <formula>3</formula>
    </cfRule>
    <cfRule type="cellIs" dxfId="1209" priority="378" operator="equal">
      <formula>2</formula>
    </cfRule>
    <cfRule type="cellIs" dxfId="1208" priority="379" operator="equal">
      <formula>2</formula>
    </cfRule>
    <cfRule type="cellIs" dxfId="1207" priority="380" operator="equal">
      <formula>1</formula>
    </cfRule>
  </conditionalFormatting>
  <conditionalFormatting sqref="G78:G86">
    <cfRule type="cellIs" dxfId="1206" priority="373" operator="equal">
      <formula>3</formula>
    </cfRule>
    <cfRule type="cellIs" dxfId="1205" priority="374" operator="equal">
      <formula>2</formula>
    </cfRule>
    <cfRule type="cellIs" dxfId="1204" priority="375" operator="equal">
      <formula>2</formula>
    </cfRule>
    <cfRule type="cellIs" dxfId="1203" priority="376" operator="equal">
      <formula>1</formula>
    </cfRule>
  </conditionalFormatting>
  <conditionalFormatting sqref="I77">
    <cfRule type="cellIs" dxfId="1202" priority="369" operator="equal">
      <formula>3</formula>
    </cfRule>
    <cfRule type="cellIs" dxfId="1201" priority="370" operator="equal">
      <formula>2</formula>
    </cfRule>
    <cfRule type="cellIs" dxfId="1200" priority="371" operator="equal">
      <formula>2</formula>
    </cfRule>
    <cfRule type="cellIs" dxfId="1199" priority="372" operator="equal">
      <formula>1</formula>
    </cfRule>
  </conditionalFormatting>
  <conditionalFormatting sqref="I78:I86">
    <cfRule type="cellIs" dxfId="1198" priority="365" operator="equal">
      <formula>3</formula>
    </cfRule>
    <cfRule type="cellIs" dxfId="1197" priority="366" operator="equal">
      <formula>2</formula>
    </cfRule>
    <cfRule type="cellIs" dxfId="1196" priority="367" operator="equal">
      <formula>2</formula>
    </cfRule>
    <cfRule type="cellIs" dxfId="1195" priority="368" operator="equal">
      <formula>1</formula>
    </cfRule>
  </conditionalFormatting>
  <conditionalFormatting sqref="K77">
    <cfRule type="cellIs" dxfId="1194" priority="361" operator="equal">
      <formula>3</formula>
    </cfRule>
    <cfRule type="cellIs" dxfId="1193" priority="362" operator="equal">
      <formula>2</formula>
    </cfRule>
    <cfRule type="cellIs" dxfId="1192" priority="363" operator="equal">
      <formula>2</formula>
    </cfRule>
    <cfRule type="cellIs" dxfId="1191" priority="364" operator="equal">
      <formula>1</formula>
    </cfRule>
  </conditionalFormatting>
  <conditionalFormatting sqref="K78:K86">
    <cfRule type="cellIs" dxfId="1190" priority="357" operator="equal">
      <formula>3</formula>
    </cfRule>
    <cfRule type="cellIs" dxfId="1189" priority="358" operator="equal">
      <formula>2</formula>
    </cfRule>
    <cfRule type="cellIs" dxfId="1188" priority="359" operator="equal">
      <formula>2</formula>
    </cfRule>
    <cfRule type="cellIs" dxfId="1187" priority="360" operator="equal">
      <formula>1</formula>
    </cfRule>
  </conditionalFormatting>
  <conditionalFormatting sqref="M77">
    <cfRule type="cellIs" dxfId="1186" priority="353" operator="equal">
      <formula>3</formula>
    </cfRule>
    <cfRule type="cellIs" dxfId="1185" priority="354" operator="equal">
      <formula>2</formula>
    </cfRule>
    <cfRule type="cellIs" dxfId="1184" priority="355" operator="equal">
      <formula>2</formula>
    </cfRule>
    <cfRule type="cellIs" dxfId="1183" priority="356" operator="equal">
      <formula>1</formula>
    </cfRule>
  </conditionalFormatting>
  <conditionalFormatting sqref="M78:M86">
    <cfRule type="cellIs" dxfId="1182" priority="349" operator="equal">
      <formula>3</formula>
    </cfRule>
    <cfRule type="cellIs" dxfId="1181" priority="350" operator="equal">
      <formula>2</formula>
    </cfRule>
    <cfRule type="cellIs" dxfId="1180" priority="351" operator="equal">
      <formula>2</formula>
    </cfRule>
    <cfRule type="cellIs" dxfId="1179" priority="352" operator="equal">
      <formula>1</formula>
    </cfRule>
  </conditionalFormatting>
  <conditionalFormatting sqref="G95:G97">
    <cfRule type="cellIs" dxfId="1178" priority="341" operator="equal">
      <formula>3</formula>
    </cfRule>
    <cfRule type="cellIs" dxfId="1177" priority="342" operator="equal">
      <formula>2</formula>
    </cfRule>
    <cfRule type="cellIs" dxfId="1176" priority="343" operator="equal">
      <formula>2</formula>
    </cfRule>
    <cfRule type="cellIs" dxfId="1175" priority="344" operator="equal">
      <formula>1</formula>
    </cfRule>
  </conditionalFormatting>
  <conditionalFormatting sqref="I101:I108">
    <cfRule type="cellIs" dxfId="1174" priority="301" operator="equal">
      <formula>3</formula>
    </cfRule>
    <cfRule type="cellIs" dxfId="1173" priority="302" operator="equal">
      <formula>2</formula>
    </cfRule>
    <cfRule type="cellIs" dxfId="1172" priority="303" operator="equal">
      <formula>2</formula>
    </cfRule>
    <cfRule type="cellIs" dxfId="1171" priority="304" operator="equal">
      <formula>1</formula>
    </cfRule>
  </conditionalFormatting>
  <conditionalFormatting sqref="G100">
    <cfRule type="cellIs" dxfId="1170" priority="313" operator="equal">
      <formula>3</formula>
    </cfRule>
    <cfRule type="cellIs" dxfId="1169" priority="314" operator="equal">
      <formula>2</formula>
    </cfRule>
    <cfRule type="cellIs" dxfId="1168" priority="315" operator="equal">
      <formula>2</formula>
    </cfRule>
    <cfRule type="cellIs" dxfId="1167" priority="316" operator="equal">
      <formula>1</formula>
    </cfRule>
  </conditionalFormatting>
  <conditionalFormatting sqref="G101:G108">
    <cfRule type="cellIs" dxfId="1166" priority="309" operator="equal">
      <formula>3</formula>
    </cfRule>
    <cfRule type="cellIs" dxfId="1165" priority="310" operator="equal">
      <formula>2</formula>
    </cfRule>
    <cfRule type="cellIs" dxfId="1164" priority="311" operator="equal">
      <formula>2</formula>
    </cfRule>
    <cfRule type="cellIs" dxfId="1163" priority="312" operator="equal">
      <formula>1</formula>
    </cfRule>
  </conditionalFormatting>
  <conditionalFormatting sqref="I100">
    <cfRule type="cellIs" dxfId="1162" priority="305" operator="equal">
      <formula>3</formula>
    </cfRule>
    <cfRule type="cellIs" dxfId="1161" priority="306" operator="equal">
      <formula>2</formula>
    </cfRule>
    <cfRule type="cellIs" dxfId="1160" priority="307" operator="equal">
      <formula>2</formula>
    </cfRule>
    <cfRule type="cellIs" dxfId="1159" priority="308" operator="equal">
      <formula>1</formula>
    </cfRule>
  </conditionalFormatting>
  <conditionalFormatting sqref="K100">
    <cfRule type="cellIs" dxfId="1158" priority="297" operator="equal">
      <formula>3</formula>
    </cfRule>
    <cfRule type="cellIs" dxfId="1157" priority="298" operator="equal">
      <formula>2</formula>
    </cfRule>
    <cfRule type="cellIs" dxfId="1156" priority="299" operator="equal">
      <formula>2</formula>
    </cfRule>
    <cfRule type="cellIs" dxfId="1155" priority="300" operator="equal">
      <formula>1</formula>
    </cfRule>
  </conditionalFormatting>
  <conditionalFormatting sqref="K101:K108">
    <cfRule type="cellIs" dxfId="1154" priority="293" operator="equal">
      <formula>3</formula>
    </cfRule>
    <cfRule type="cellIs" dxfId="1153" priority="294" operator="equal">
      <formula>2</formula>
    </cfRule>
    <cfRule type="cellIs" dxfId="1152" priority="295" operator="equal">
      <formula>2</formula>
    </cfRule>
    <cfRule type="cellIs" dxfId="1151" priority="296" operator="equal">
      <formula>1</formula>
    </cfRule>
  </conditionalFormatting>
  <conditionalFormatting sqref="M100">
    <cfRule type="cellIs" dxfId="1150" priority="289" operator="equal">
      <formula>3</formula>
    </cfRule>
    <cfRule type="cellIs" dxfId="1149" priority="290" operator="equal">
      <formula>2</formula>
    </cfRule>
    <cfRule type="cellIs" dxfId="1148" priority="291" operator="equal">
      <formula>2</formula>
    </cfRule>
    <cfRule type="cellIs" dxfId="1147" priority="292" operator="equal">
      <formula>1</formula>
    </cfRule>
  </conditionalFormatting>
  <conditionalFormatting sqref="M101:M108">
    <cfRule type="cellIs" dxfId="1146" priority="285" operator="equal">
      <formula>3</formula>
    </cfRule>
    <cfRule type="cellIs" dxfId="1145" priority="286" operator="equal">
      <formula>2</formula>
    </cfRule>
    <cfRule type="cellIs" dxfId="1144" priority="287" operator="equal">
      <formula>2</formula>
    </cfRule>
    <cfRule type="cellIs" dxfId="1143" priority="288" operator="equal">
      <formula>1</formula>
    </cfRule>
  </conditionalFormatting>
  <conditionalFormatting sqref="G111">
    <cfRule type="cellIs" dxfId="1142" priority="281" operator="equal">
      <formula>3</formula>
    </cfRule>
    <cfRule type="cellIs" dxfId="1141" priority="282" operator="equal">
      <formula>2</formula>
    </cfRule>
    <cfRule type="cellIs" dxfId="1140" priority="283" operator="equal">
      <formula>2</formula>
    </cfRule>
    <cfRule type="cellIs" dxfId="1139" priority="284" operator="equal">
      <formula>1</formula>
    </cfRule>
  </conditionalFormatting>
  <conditionalFormatting sqref="G112:G119">
    <cfRule type="cellIs" dxfId="1138" priority="277" operator="equal">
      <formula>3</formula>
    </cfRule>
    <cfRule type="cellIs" dxfId="1137" priority="278" operator="equal">
      <formula>2</formula>
    </cfRule>
    <cfRule type="cellIs" dxfId="1136" priority="279" operator="equal">
      <formula>2</formula>
    </cfRule>
    <cfRule type="cellIs" dxfId="1135" priority="280" operator="equal">
      <formula>1</formula>
    </cfRule>
  </conditionalFormatting>
  <conditionalFormatting sqref="I111">
    <cfRule type="cellIs" dxfId="1134" priority="273" operator="equal">
      <formula>3</formula>
    </cfRule>
    <cfRule type="cellIs" dxfId="1133" priority="274" operator="equal">
      <formula>2</formula>
    </cfRule>
    <cfRule type="cellIs" dxfId="1132" priority="275" operator="equal">
      <formula>2</formula>
    </cfRule>
    <cfRule type="cellIs" dxfId="1131" priority="276" operator="equal">
      <formula>1</formula>
    </cfRule>
  </conditionalFormatting>
  <conditionalFormatting sqref="I112:I119">
    <cfRule type="cellIs" dxfId="1130" priority="269" operator="equal">
      <formula>3</formula>
    </cfRule>
    <cfRule type="cellIs" dxfId="1129" priority="270" operator="equal">
      <formula>2</formula>
    </cfRule>
    <cfRule type="cellIs" dxfId="1128" priority="271" operator="equal">
      <formula>2</formula>
    </cfRule>
    <cfRule type="cellIs" dxfId="1127" priority="272" operator="equal">
      <formula>1</formula>
    </cfRule>
  </conditionalFormatting>
  <conditionalFormatting sqref="K111">
    <cfRule type="cellIs" dxfId="1126" priority="265" operator="equal">
      <formula>3</formula>
    </cfRule>
    <cfRule type="cellIs" dxfId="1125" priority="266" operator="equal">
      <formula>2</formula>
    </cfRule>
    <cfRule type="cellIs" dxfId="1124" priority="267" operator="equal">
      <formula>2</formula>
    </cfRule>
    <cfRule type="cellIs" dxfId="1123" priority="268" operator="equal">
      <formula>1</formula>
    </cfRule>
  </conditionalFormatting>
  <conditionalFormatting sqref="K112:K119">
    <cfRule type="cellIs" dxfId="1122" priority="261" operator="equal">
      <formula>3</formula>
    </cfRule>
    <cfRule type="cellIs" dxfId="1121" priority="262" operator="equal">
      <formula>2</formula>
    </cfRule>
    <cfRule type="cellIs" dxfId="1120" priority="263" operator="equal">
      <formula>2</formula>
    </cfRule>
    <cfRule type="cellIs" dxfId="1119" priority="264" operator="equal">
      <formula>1</formula>
    </cfRule>
  </conditionalFormatting>
  <conditionalFormatting sqref="M111">
    <cfRule type="cellIs" dxfId="1118" priority="257" operator="equal">
      <formula>3</formula>
    </cfRule>
    <cfRule type="cellIs" dxfId="1117" priority="258" operator="equal">
      <formula>2</formula>
    </cfRule>
    <cfRule type="cellIs" dxfId="1116" priority="259" operator="equal">
      <formula>2</formula>
    </cfRule>
    <cfRule type="cellIs" dxfId="1115" priority="260" operator="equal">
      <formula>1</formula>
    </cfRule>
  </conditionalFormatting>
  <conditionalFormatting sqref="M112:M119">
    <cfRule type="cellIs" dxfId="1114" priority="253" operator="equal">
      <formula>3</formula>
    </cfRule>
    <cfRule type="cellIs" dxfId="1113" priority="254" operator="equal">
      <formula>2</formula>
    </cfRule>
    <cfRule type="cellIs" dxfId="1112" priority="255" operator="equal">
      <formula>2</formula>
    </cfRule>
    <cfRule type="cellIs" dxfId="1111" priority="256" operator="equal">
      <formula>1</formula>
    </cfRule>
  </conditionalFormatting>
  <conditionalFormatting sqref="G122">
    <cfRule type="cellIs" dxfId="1110" priority="249" operator="equal">
      <formula>3</formula>
    </cfRule>
    <cfRule type="cellIs" dxfId="1109" priority="250" operator="equal">
      <formula>2</formula>
    </cfRule>
    <cfRule type="cellIs" dxfId="1108" priority="251" operator="equal">
      <formula>2</formula>
    </cfRule>
    <cfRule type="cellIs" dxfId="1107" priority="252" operator="equal">
      <formula>1</formula>
    </cfRule>
  </conditionalFormatting>
  <conditionalFormatting sqref="G123:G128">
    <cfRule type="cellIs" dxfId="1106" priority="245" operator="equal">
      <formula>3</formula>
    </cfRule>
    <cfRule type="cellIs" dxfId="1105" priority="246" operator="equal">
      <formula>2</formula>
    </cfRule>
    <cfRule type="cellIs" dxfId="1104" priority="247" operator="equal">
      <formula>2</formula>
    </cfRule>
    <cfRule type="cellIs" dxfId="1103" priority="248" operator="equal">
      <formula>1</formula>
    </cfRule>
  </conditionalFormatting>
  <conditionalFormatting sqref="I122">
    <cfRule type="cellIs" dxfId="1102" priority="241" operator="equal">
      <formula>3</formula>
    </cfRule>
    <cfRule type="cellIs" dxfId="1101" priority="242" operator="equal">
      <formula>2</formula>
    </cfRule>
    <cfRule type="cellIs" dxfId="1100" priority="243" operator="equal">
      <formula>2</formula>
    </cfRule>
    <cfRule type="cellIs" dxfId="1099" priority="244" operator="equal">
      <formula>1</formula>
    </cfRule>
  </conditionalFormatting>
  <conditionalFormatting sqref="I123:I128">
    <cfRule type="cellIs" dxfId="1098" priority="237" operator="equal">
      <formula>3</formula>
    </cfRule>
    <cfRule type="cellIs" dxfId="1097" priority="238" operator="equal">
      <formula>2</formula>
    </cfRule>
    <cfRule type="cellIs" dxfId="1096" priority="239" operator="equal">
      <formula>2</formula>
    </cfRule>
    <cfRule type="cellIs" dxfId="1095" priority="240" operator="equal">
      <formula>1</formula>
    </cfRule>
  </conditionalFormatting>
  <conditionalFormatting sqref="K122">
    <cfRule type="cellIs" dxfId="1094" priority="233" operator="equal">
      <formula>3</formula>
    </cfRule>
    <cfRule type="cellIs" dxfId="1093" priority="234" operator="equal">
      <formula>2</formula>
    </cfRule>
    <cfRule type="cellIs" dxfId="1092" priority="235" operator="equal">
      <formula>2</formula>
    </cfRule>
    <cfRule type="cellIs" dxfId="1091" priority="236" operator="equal">
      <formula>1</formula>
    </cfRule>
  </conditionalFormatting>
  <conditionalFormatting sqref="K123:K128">
    <cfRule type="cellIs" dxfId="1090" priority="229" operator="equal">
      <formula>3</formula>
    </cfRule>
    <cfRule type="cellIs" dxfId="1089" priority="230" operator="equal">
      <formula>2</formula>
    </cfRule>
    <cfRule type="cellIs" dxfId="1088" priority="231" operator="equal">
      <formula>2</formula>
    </cfRule>
    <cfRule type="cellIs" dxfId="1087" priority="232" operator="equal">
      <formula>1</formula>
    </cfRule>
  </conditionalFormatting>
  <conditionalFormatting sqref="M122">
    <cfRule type="cellIs" dxfId="1086" priority="225" operator="equal">
      <formula>3</formula>
    </cfRule>
    <cfRule type="cellIs" dxfId="1085" priority="226" operator="equal">
      <formula>2</formula>
    </cfRule>
    <cfRule type="cellIs" dxfId="1084" priority="227" operator="equal">
      <formula>2</formula>
    </cfRule>
    <cfRule type="cellIs" dxfId="1083" priority="228" operator="equal">
      <formula>1</formula>
    </cfRule>
  </conditionalFormatting>
  <conditionalFormatting sqref="M123:M128">
    <cfRule type="cellIs" dxfId="1082" priority="221" operator="equal">
      <formula>3</formula>
    </cfRule>
    <cfRule type="cellIs" dxfId="1081" priority="222" operator="equal">
      <formula>2</formula>
    </cfRule>
    <cfRule type="cellIs" dxfId="1080" priority="223" operator="equal">
      <formula>2</formula>
    </cfRule>
    <cfRule type="cellIs" dxfId="1079" priority="224" operator="equal">
      <formula>1</formula>
    </cfRule>
  </conditionalFormatting>
  <conditionalFormatting sqref="G131">
    <cfRule type="cellIs" dxfId="1078" priority="217" operator="equal">
      <formula>3</formula>
    </cfRule>
    <cfRule type="cellIs" dxfId="1077" priority="218" operator="equal">
      <formula>2</formula>
    </cfRule>
    <cfRule type="cellIs" dxfId="1076" priority="219" operator="equal">
      <formula>2</formula>
    </cfRule>
    <cfRule type="cellIs" dxfId="1075" priority="220" operator="equal">
      <formula>1</formula>
    </cfRule>
  </conditionalFormatting>
  <conditionalFormatting sqref="G132:G134">
    <cfRule type="cellIs" dxfId="1074" priority="213" operator="equal">
      <formula>3</formula>
    </cfRule>
    <cfRule type="cellIs" dxfId="1073" priority="214" operator="equal">
      <formula>2</formula>
    </cfRule>
    <cfRule type="cellIs" dxfId="1072" priority="215" operator="equal">
      <formula>2</formula>
    </cfRule>
    <cfRule type="cellIs" dxfId="1071" priority="216" operator="equal">
      <formula>1</formula>
    </cfRule>
  </conditionalFormatting>
  <conditionalFormatting sqref="I131">
    <cfRule type="cellIs" dxfId="1070" priority="209" operator="equal">
      <formula>3</formula>
    </cfRule>
    <cfRule type="cellIs" dxfId="1069" priority="210" operator="equal">
      <formula>2</formula>
    </cfRule>
    <cfRule type="cellIs" dxfId="1068" priority="211" operator="equal">
      <formula>2</formula>
    </cfRule>
    <cfRule type="cellIs" dxfId="1067" priority="212" operator="equal">
      <formula>1</formula>
    </cfRule>
  </conditionalFormatting>
  <conditionalFormatting sqref="I132:I134">
    <cfRule type="cellIs" dxfId="1066" priority="205" operator="equal">
      <formula>3</formula>
    </cfRule>
    <cfRule type="cellIs" dxfId="1065" priority="206" operator="equal">
      <formula>2</formula>
    </cfRule>
    <cfRule type="cellIs" dxfId="1064" priority="207" operator="equal">
      <formula>2</formula>
    </cfRule>
    <cfRule type="cellIs" dxfId="1063" priority="208" operator="equal">
      <formula>1</formula>
    </cfRule>
  </conditionalFormatting>
  <conditionalFormatting sqref="K131">
    <cfRule type="cellIs" dxfId="1062" priority="201" operator="equal">
      <formula>3</formula>
    </cfRule>
    <cfRule type="cellIs" dxfId="1061" priority="202" operator="equal">
      <formula>2</formula>
    </cfRule>
    <cfRule type="cellIs" dxfId="1060" priority="203" operator="equal">
      <formula>2</formula>
    </cfRule>
    <cfRule type="cellIs" dxfId="1059" priority="204" operator="equal">
      <formula>1</formula>
    </cfRule>
  </conditionalFormatting>
  <conditionalFormatting sqref="K132:K134">
    <cfRule type="cellIs" dxfId="1058" priority="197" operator="equal">
      <formula>3</formula>
    </cfRule>
    <cfRule type="cellIs" dxfId="1057" priority="198" operator="equal">
      <formula>2</formula>
    </cfRule>
    <cfRule type="cellIs" dxfId="1056" priority="199" operator="equal">
      <formula>2</formula>
    </cfRule>
    <cfRule type="cellIs" dxfId="1055" priority="200" operator="equal">
      <formula>1</formula>
    </cfRule>
  </conditionalFormatting>
  <conditionalFormatting sqref="M131">
    <cfRule type="cellIs" dxfId="1054" priority="193" operator="equal">
      <formula>3</formula>
    </cfRule>
    <cfRule type="cellIs" dxfId="1053" priority="194" operator="equal">
      <formula>2</formula>
    </cfRule>
    <cfRule type="cellIs" dxfId="1052" priority="195" operator="equal">
      <formula>2</formula>
    </cfRule>
    <cfRule type="cellIs" dxfId="1051" priority="196" operator="equal">
      <formula>1</formula>
    </cfRule>
  </conditionalFormatting>
  <conditionalFormatting sqref="M132:M134">
    <cfRule type="cellIs" dxfId="1050" priority="189" operator="equal">
      <formula>3</formula>
    </cfRule>
    <cfRule type="cellIs" dxfId="1049" priority="190" operator="equal">
      <formula>2</formula>
    </cfRule>
    <cfRule type="cellIs" dxfId="1048" priority="191" operator="equal">
      <formula>2</formula>
    </cfRule>
    <cfRule type="cellIs" dxfId="1047" priority="192" operator="equal">
      <formula>1</formula>
    </cfRule>
  </conditionalFormatting>
  <conditionalFormatting sqref="G137">
    <cfRule type="cellIs" dxfId="1046" priority="185" operator="equal">
      <formula>3</formula>
    </cfRule>
    <cfRule type="cellIs" dxfId="1045" priority="186" operator="equal">
      <formula>2</formula>
    </cfRule>
    <cfRule type="cellIs" dxfId="1044" priority="187" operator="equal">
      <formula>2</formula>
    </cfRule>
    <cfRule type="cellIs" dxfId="1043" priority="188" operator="equal">
      <formula>1</formula>
    </cfRule>
  </conditionalFormatting>
  <conditionalFormatting sqref="G138:G142">
    <cfRule type="cellIs" dxfId="1042" priority="181" operator="equal">
      <formula>3</formula>
    </cfRule>
    <cfRule type="cellIs" dxfId="1041" priority="182" operator="equal">
      <formula>2</formula>
    </cfRule>
    <cfRule type="cellIs" dxfId="1040" priority="183" operator="equal">
      <formula>2</formula>
    </cfRule>
    <cfRule type="cellIs" dxfId="1039" priority="184" operator="equal">
      <formula>1</formula>
    </cfRule>
  </conditionalFormatting>
  <conditionalFormatting sqref="I137">
    <cfRule type="cellIs" dxfId="1038" priority="177" operator="equal">
      <formula>3</formula>
    </cfRule>
    <cfRule type="cellIs" dxfId="1037" priority="178" operator="equal">
      <formula>2</formula>
    </cfRule>
    <cfRule type="cellIs" dxfId="1036" priority="179" operator="equal">
      <formula>2</formula>
    </cfRule>
    <cfRule type="cellIs" dxfId="1035" priority="180" operator="equal">
      <formula>1</formula>
    </cfRule>
  </conditionalFormatting>
  <conditionalFormatting sqref="I138:I142">
    <cfRule type="cellIs" dxfId="1034" priority="173" operator="equal">
      <formula>3</formula>
    </cfRule>
    <cfRule type="cellIs" dxfId="1033" priority="174" operator="equal">
      <formula>2</formula>
    </cfRule>
    <cfRule type="cellIs" dxfId="1032" priority="175" operator="equal">
      <formula>2</formula>
    </cfRule>
    <cfRule type="cellIs" dxfId="1031" priority="176" operator="equal">
      <formula>1</formula>
    </cfRule>
  </conditionalFormatting>
  <conditionalFormatting sqref="K137">
    <cfRule type="cellIs" dxfId="1030" priority="169" operator="equal">
      <formula>3</formula>
    </cfRule>
    <cfRule type="cellIs" dxfId="1029" priority="170" operator="equal">
      <formula>2</formula>
    </cfRule>
    <cfRule type="cellIs" dxfId="1028" priority="171" operator="equal">
      <formula>2</formula>
    </cfRule>
    <cfRule type="cellIs" dxfId="1027" priority="172" operator="equal">
      <formula>1</formula>
    </cfRule>
  </conditionalFormatting>
  <conditionalFormatting sqref="K138:K142">
    <cfRule type="cellIs" dxfId="1026" priority="165" operator="equal">
      <formula>3</formula>
    </cfRule>
    <cfRule type="cellIs" dxfId="1025" priority="166" operator="equal">
      <formula>2</formula>
    </cfRule>
    <cfRule type="cellIs" dxfId="1024" priority="167" operator="equal">
      <formula>2</formula>
    </cfRule>
    <cfRule type="cellIs" dxfId="1023" priority="168" operator="equal">
      <formula>1</formula>
    </cfRule>
  </conditionalFormatting>
  <conditionalFormatting sqref="M137">
    <cfRule type="cellIs" dxfId="1022" priority="161" operator="equal">
      <formula>3</formula>
    </cfRule>
    <cfRule type="cellIs" dxfId="1021" priority="162" operator="equal">
      <formula>2</formula>
    </cfRule>
    <cfRule type="cellIs" dxfId="1020" priority="163" operator="equal">
      <formula>2</formula>
    </cfRule>
    <cfRule type="cellIs" dxfId="1019" priority="164" operator="equal">
      <formula>1</formula>
    </cfRule>
  </conditionalFormatting>
  <conditionalFormatting sqref="M138:M142">
    <cfRule type="cellIs" dxfId="1018" priority="157" operator="equal">
      <formula>3</formula>
    </cfRule>
    <cfRule type="cellIs" dxfId="1017" priority="158" operator="equal">
      <formula>2</formula>
    </cfRule>
    <cfRule type="cellIs" dxfId="1016" priority="159" operator="equal">
      <formula>2</formula>
    </cfRule>
    <cfRule type="cellIs" dxfId="1015" priority="160" operator="equal">
      <formula>1</formula>
    </cfRule>
  </conditionalFormatting>
  <conditionalFormatting sqref="G148">
    <cfRule type="cellIs" dxfId="1014" priority="137" operator="equal">
      <formula>3</formula>
    </cfRule>
    <cfRule type="cellIs" dxfId="1013" priority="138" operator="equal">
      <formula>2</formula>
    </cfRule>
    <cfRule type="cellIs" dxfId="1012" priority="139" operator="equal">
      <formula>2</formula>
    </cfRule>
    <cfRule type="cellIs" dxfId="1011" priority="140" operator="equal">
      <formula>1</formula>
    </cfRule>
  </conditionalFormatting>
  <conditionalFormatting sqref="G149:G151">
    <cfRule type="cellIs" dxfId="1010" priority="133" operator="equal">
      <formula>3</formula>
    </cfRule>
    <cfRule type="cellIs" dxfId="1009" priority="134" operator="equal">
      <formula>2</formula>
    </cfRule>
    <cfRule type="cellIs" dxfId="1008" priority="135" operator="equal">
      <formula>2</formula>
    </cfRule>
    <cfRule type="cellIs" dxfId="1007" priority="136" operator="equal">
      <formula>1</formula>
    </cfRule>
  </conditionalFormatting>
  <conditionalFormatting sqref="I148">
    <cfRule type="cellIs" dxfId="1006" priority="129" operator="equal">
      <formula>3</formula>
    </cfRule>
    <cfRule type="cellIs" dxfId="1005" priority="130" operator="equal">
      <formula>2</formula>
    </cfRule>
    <cfRule type="cellIs" dxfId="1004" priority="131" operator="equal">
      <formula>2</formula>
    </cfRule>
    <cfRule type="cellIs" dxfId="1003" priority="132" operator="equal">
      <formula>1</formula>
    </cfRule>
  </conditionalFormatting>
  <conditionalFormatting sqref="I149:I151">
    <cfRule type="cellIs" dxfId="1002" priority="125" operator="equal">
      <formula>3</formula>
    </cfRule>
    <cfRule type="cellIs" dxfId="1001" priority="126" operator="equal">
      <formula>2</formula>
    </cfRule>
    <cfRule type="cellIs" dxfId="1000" priority="127" operator="equal">
      <formula>2</formula>
    </cfRule>
    <cfRule type="cellIs" dxfId="999" priority="128" operator="equal">
      <formula>1</formula>
    </cfRule>
  </conditionalFormatting>
  <conditionalFormatting sqref="K148">
    <cfRule type="cellIs" dxfId="998" priority="121" operator="equal">
      <formula>3</formula>
    </cfRule>
    <cfRule type="cellIs" dxfId="997" priority="122" operator="equal">
      <formula>2</formula>
    </cfRule>
    <cfRule type="cellIs" dxfId="996" priority="123" operator="equal">
      <formula>2</formula>
    </cfRule>
    <cfRule type="cellIs" dxfId="995" priority="124" operator="equal">
      <formula>1</formula>
    </cfRule>
  </conditionalFormatting>
  <conditionalFormatting sqref="K149:K151">
    <cfRule type="cellIs" dxfId="994" priority="117" operator="equal">
      <formula>3</formula>
    </cfRule>
    <cfRule type="cellIs" dxfId="993" priority="118" operator="equal">
      <formula>2</formula>
    </cfRule>
    <cfRule type="cellIs" dxfId="992" priority="119" operator="equal">
      <formula>2</formula>
    </cfRule>
    <cfRule type="cellIs" dxfId="991" priority="120" operator="equal">
      <formula>1</formula>
    </cfRule>
  </conditionalFormatting>
  <conditionalFormatting sqref="M148">
    <cfRule type="cellIs" dxfId="990" priority="113" operator="equal">
      <formula>3</formula>
    </cfRule>
    <cfRule type="cellIs" dxfId="989" priority="114" operator="equal">
      <formula>2</formula>
    </cfRule>
    <cfRule type="cellIs" dxfId="988" priority="115" operator="equal">
      <formula>2</formula>
    </cfRule>
    <cfRule type="cellIs" dxfId="987" priority="116" operator="equal">
      <formula>1</formula>
    </cfRule>
  </conditionalFormatting>
  <conditionalFormatting sqref="M149:M151">
    <cfRule type="cellIs" dxfId="986" priority="109" operator="equal">
      <formula>3</formula>
    </cfRule>
    <cfRule type="cellIs" dxfId="985" priority="110" operator="equal">
      <formula>2</formula>
    </cfRule>
    <cfRule type="cellIs" dxfId="984" priority="111" operator="equal">
      <formula>2</formula>
    </cfRule>
    <cfRule type="cellIs" dxfId="983" priority="112" operator="equal">
      <formula>1</formula>
    </cfRule>
  </conditionalFormatting>
  <conditionalFormatting sqref="G154">
    <cfRule type="cellIs" dxfId="982" priority="105" operator="equal">
      <formula>3</formula>
    </cfRule>
    <cfRule type="cellIs" dxfId="981" priority="106" operator="equal">
      <formula>2</formula>
    </cfRule>
    <cfRule type="cellIs" dxfId="980" priority="107" operator="equal">
      <formula>2</formula>
    </cfRule>
    <cfRule type="cellIs" dxfId="979" priority="108" operator="equal">
      <formula>1</formula>
    </cfRule>
  </conditionalFormatting>
  <conditionalFormatting sqref="I154">
    <cfRule type="cellIs" dxfId="978" priority="97" operator="equal">
      <formula>3</formula>
    </cfRule>
    <cfRule type="cellIs" dxfId="977" priority="98" operator="equal">
      <formula>2</formula>
    </cfRule>
    <cfRule type="cellIs" dxfId="976" priority="99" operator="equal">
      <formula>2</formula>
    </cfRule>
    <cfRule type="cellIs" dxfId="975" priority="100" operator="equal">
      <formula>1</formula>
    </cfRule>
  </conditionalFormatting>
  <conditionalFormatting sqref="K154">
    <cfRule type="cellIs" dxfId="974" priority="89" operator="equal">
      <formula>3</formula>
    </cfRule>
    <cfRule type="cellIs" dxfId="973" priority="90" operator="equal">
      <formula>2</formula>
    </cfRule>
    <cfRule type="cellIs" dxfId="972" priority="91" operator="equal">
      <formula>2</formula>
    </cfRule>
    <cfRule type="cellIs" dxfId="971" priority="92" operator="equal">
      <formula>1</formula>
    </cfRule>
  </conditionalFormatting>
  <conditionalFormatting sqref="M154">
    <cfRule type="cellIs" dxfId="970" priority="81" operator="equal">
      <formula>3</formula>
    </cfRule>
    <cfRule type="cellIs" dxfId="969" priority="82" operator="equal">
      <formula>2</formula>
    </cfRule>
    <cfRule type="cellIs" dxfId="968" priority="83" operator="equal">
      <formula>2</formula>
    </cfRule>
    <cfRule type="cellIs" dxfId="967" priority="84" operator="equal">
      <formula>1</formula>
    </cfRule>
  </conditionalFormatting>
  <conditionalFormatting sqref="G158">
    <cfRule type="cellIs" dxfId="966" priority="73" operator="equal">
      <formula>3</formula>
    </cfRule>
    <cfRule type="cellIs" dxfId="965" priority="74" operator="equal">
      <formula>2</formula>
    </cfRule>
    <cfRule type="cellIs" dxfId="964" priority="75" operator="equal">
      <formula>2</formula>
    </cfRule>
    <cfRule type="cellIs" dxfId="963" priority="76" operator="equal">
      <formula>1</formula>
    </cfRule>
  </conditionalFormatting>
  <conditionalFormatting sqref="G159:G161">
    <cfRule type="cellIs" dxfId="962" priority="69" operator="equal">
      <formula>3</formula>
    </cfRule>
    <cfRule type="cellIs" dxfId="961" priority="70" operator="equal">
      <formula>2</formula>
    </cfRule>
    <cfRule type="cellIs" dxfId="960" priority="71" operator="equal">
      <formula>2</formula>
    </cfRule>
    <cfRule type="cellIs" dxfId="959" priority="72" operator="equal">
      <formula>1</formula>
    </cfRule>
  </conditionalFormatting>
  <conditionalFormatting sqref="I158">
    <cfRule type="cellIs" dxfId="958" priority="65" operator="equal">
      <formula>3</formula>
    </cfRule>
    <cfRule type="cellIs" dxfId="957" priority="66" operator="equal">
      <formula>2</formula>
    </cfRule>
    <cfRule type="cellIs" dxfId="956" priority="67" operator="equal">
      <formula>2</formula>
    </cfRule>
    <cfRule type="cellIs" dxfId="955" priority="68" operator="equal">
      <formula>1</formula>
    </cfRule>
  </conditionalFormatting>
  <conditionalFormatting sqref="I159:I161">
    <cfRule type="cellIs" dxfId="954" priority="61" operator="equal">
      <formula>3</formula>
    </cfRule>
    <cfRule type="cellIs" dxfId="953" priority="62" operator="equal">
      <formula>2</formula>
    </cfRule>
    <cfRule type="cellIs" dxfId="952" priority="63" operator="equal">
      <formula>2</formula>
    </cfRule>
    <cfRule type="cellIs" dxfId="951" priority="64" operator="equal">
      <formula>1</formula>
    </cfRule>
  </conditionalFormatting>
  <conditionalFormatting sqref="K158">
    <cfRule type="cellIs" dxfId="950" priority="57" operator="equal">
      <formula>3</formula>
    </cfRule>
    <cfRule type="cellIs" dxfId="949" priority="58" operator="equal">
      <formula>2</formula>
    </cfRule>
    <cfRule type="cellIs" dxfId="948" priority="59" operator="equal">
      <formula>2</formula>
    </cfRule>
    <cfRule type="cellIs" dxfId="947" priority="60" operator="equal">
      <formula>1</formula>
    </cfRule>
  </conditionalFormatting>
  <conditionalFormatting sqref="K159:K161">
    <cfRule type="cellIs" dxfId="946" priority="53" operator="equal">
      <formula>3</formula>
    </cfRule>
    <cfRule type="cellIs" dxfId="945" priority="54" operator="equal">
      <formula>2</formula>
    </cfRule>
    <cfRule type="cellIs" dxfId="944" priority="55" operator="equal">
      <formula>2</formula>
    </cfRule>
    <cfRule type="cellIs" dxfId="943" priority="56" operator="equal">
      <formula>1</formula>
    </cfRule>
  </conditionalFormatting>
  <conditionalFormatting sqref="M158">
    <cfRule type="cellIs" dxfId="942" priority="49" operator="equal">
      <formula>3</formula>
    </cfRule>
    <cfRule type="cellIs" dxfId="941" priority="50" operator="equal">
      <formula>2</formula>
    </cfRule>
    <cfRule type="cellIs" dxfId="940" priority="51" operator="equal">
      <formula>2</formula>
    </cfRule>
    <cfRule type="cellIs" dxfId="939" priority="52" operator="equal">
      <formula>1</formula>
    </cfRule>
  </conditionalFormatting>
  <conditionalFormatting sqref="M159:M161">
    <cfRule type="cellIs" dxfId="938" priority="45" operator="equal">
      <formula>3</formula>
    </cfRule>
    <cfRule type="cellIs" dxfId="937" priority="46" operator="equal">
      <formula>2</formula>
    </cfRule>
    <cfRule type="cellIs" dxfId="936" priority="47" operator="equal">
      <formula>2</formula>
    </cfRule>
    <cfRule type="cellIs" dxfId="935" priority="48" operator="equal">
      <formula>1</formula>
    </cfRule>
  </conditionalFormatting>
  <conditionalFormatting sqref="G89:G92">
    <cfRule type="cellIs" dxfId="934" priority="41" operator="equal">
      <formula>3</formula>
    </cfRule>
    <cfRule type="cellIs" dxfId="933" priority="42" operator="equal">
      <formula>2</formula>
    </cfRule>
    <cfRule type="cellIs" dxfId="932" priority="43" operator="equal">
      <formula>2</formula>
    </cfRule>
    <cfRule type="cellIs" dxfId="931" priority="44" operator="equal">
      <formula>1</formula>
    </cfRule>
  </conditionalFormatting>
  <conditionalFormatting sqref="I89:I92">
    <cfRule type="cellIs" dxfId="930" priority="33" operator="equal">
      <formula>3</formula>
    </cfRule>
    <cfRule type="cellIs" dxfId="929" priority="34" operator="equal">
      <formula>2</formula>
    </cfRule>
    <cfRule type="cellIs" dxfId="928" priority="35" operator="equal">
      <formula>2</formula>
    </cfRule>
    <cfRule type="cellIs" dxfId="927" priority="36" operator="equal">
      <formula>1</formula>
    </cfRule>
  </conditionalFormatting>
  <conditionalFormatting sqref="K89:K92">
    <cfRule type="cellIs" dxfId="926" priority="25" operator="equal">
      <formula>3</formula>
    </cfRule>
    <cfRule type="cellIs" dxfId="925" priority="26" operator="equal">
      <formula>2</formula>
    </cfRule>
    <cfRule type="cellIs" dxfId="924" priority="27" operator="equal">
      <formula>2</formula>
    </cfRule>
    <cfRule type="cellIs" dxfId="923" priority="28" operator="equal">
      <formula>1</formula>
    </cfRule>
  </conditionalFormatting>
  <conditionalFormatting sqref="M89:M92">
    <cfRule type="cellIs" dxfId="922" priority="17" operator="equal">
      <formula>3</formula>
    </cfRule>
    <cfRule type="cellIs" dxfId="921" priority="18" operator="equal">
      <formula>2</formula>
    </cfRule>
    <cfRule type="cellIs" dxfId="920" priority="19" operator="equal">
      <formula>2</formula>
    </cfRule>
    <cfRule type="cellIs" dxfId="919" priority="20" operator="equal">
      <formula>1</formula>
    </cfRule>
  </conditionalFormatting>
  <conditionalFormatting sqref="I95:I97">
    <cfRule type="cellIs" dxfId="918" priority="13" operator="equal">
      <formula>3</formula>
    </cfRule>
    <cfRule type="cellIs" dxfId="917" priority="14" operator="equal">
      <formula>2</formula>
    </cfRule>
    <cfRule type="cellIs" dxfId="916" priority="15" operator="equal">
      <formula>2</formula>
    </cfRule>
    <cfRule type="cellIs" dxfId="915" priority="16" operator="equal">
      <formula>1</formula>
    </cfRule>
  </conditionalFormatting>
  <conditionalFormatting sqref="K95:K97">
    <cfRule type="cellIs" dxfId="914" priority="9" operator="equal">
      <formula>3</formula>
    </cfRule>
    <cfRule type="cellIs" dxfId="913" priority="10" operator="equal">
      <formula>2</formula>
    </cfRule>
    <cfRule type="cellIs" dxfId="912" priority="11" operator="equal">
      <formula>2</formula>
    </cfRule>
    <cfRule type="cellIs" dxfId="911" priority="12" operator="equal">
      <formula>1</formula>
    </cfRule>
  </conditionalFormatting>
  <conditionalFormatting sqref="M95:M97">
    <cfRule type="cellIs" dxfId="910" priority="5" operator="equal">
      <formula>3</formula>
    </cfRule>
    <cfRule type="cellIs" dxfId="909" priority="6" operator="equal">
      <formula>2</formula>
    </cfRule>
    <cfRule type="cellIs" dxfId="908" priority="7" operator="equal">
      <formula>2</formula>
    </cfRule>
    <cfRule type="cellIs" dxfId="907" priority="8" operator="equal">
      <formula>1</formula>
    </cfRule>
  </conditionalFormatting>
  <pageMargins left="0.9055118110236221" right="0.70866141732283472" top="0.19685039370078741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Level 10 &amp; 9</vt:lpstr>
      <vt:lpstr>Level 7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Duley</dc:creator>
  <cp:lastModifiedBy>Brian Duley</cp:lastModifiedBy>
  <cp:lastPrinted>2018-10-26T09:10:56Z</cp:lastPrinted>
  <dcterms:created xsi:type="dcterms:W3CDTF">2018-10-17T09:44:22Z</dcterms:created>
  <dcterms:modified xsi:type="dcterms:W3CDTF">2018-10-29T12:28:08Z</dcterms:modified>
</cp:coreProperties>
</file>