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KG\"/>
    </mc:Choice>
  </mc:AlternateContent>
  <xr:revisionPtr revIDLastSave="0" documentId="8_{1A6CFC58-F608-4DA7-BD29-574D740CC806}" xr6:coauthVersionLast="40" xr6:coauthVersionMax="40" xr10:uidLastSave="{00000000-0000-0000-0000-000000000000}"/>
  <bookViews>
    <workbookView xWindow="0" yWindow="0" windowWidth="19200" windowHeight="11325" xr2:uid="{B1616C38-E1EC-8340-973F-1E3D64C7C50D}"/>
  </bookViews>
  <sheets>
    <sheet name="Level 10" sheetId="1" r:id="rId1"/>
    <sheet name="Level 9" sheetId="2" r:id="rId2"/>
    <sheet name="Level 8" sheetId="3" r:id="rId3"/>
    <sheet name="Level 7" sheetId="4" r:id="rId4"/>
    <sheet name="Level 6" sheetId="5" r:id="rId5"/>
    <sheet name="Level 5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6" i="6" l="1"/>
  <c r="J6" i="6"/>
  <c r="H6" i="6"/>
  <c r="F6" i="6"/>
  <c r="D6" i="6"/>
  <c r="K5" i="6"/>
  <c r="J5" i="6"/>
  <c r="H5" i="6"/>
  <c r="F5" i="6"/>
  <c r="D5" i="6"/>
  <c r="K4" i="6"/>
  <c r="J4" i="6"/>
  <c r="H4" i="6"/>
  <c r="F4" i="6"/>
  <c r="D4" i="6"/>
  <c r="K3" i="6"/>
  <c r="L3" i="6" s="1"/>
  <c r="J3" i="6"/>
  <c r="H3" i="6"/>
  <c r="F3" i="6"/>
  <c r="D3" i="6"/>
  <c r="K2" i="6"/>
  <c r="J2" i="6"/>
  <c r="H2" i="6"/>
  <c r="F2" i="6"/>
  <c r="D2" i="6"/>
  <c r="K7" i="5"/>
  <c r="J7" i="5"/>
  <c r="H7" i="5"/>
  <c r="F7" i="5"/>
  <c r="D7" i="5"/>
  <c r="K6" i="5"/>
  <c r="J6" i="5"/>
  <c r="H6" i="5"/>
  <c r="F6" i="5"/>
  <c r="D6" i="5"/>
  <c r="K5" i="5"/>
  <c r="J5" i="5"/>
  <c r="H5" i="5"/>
  <c r="F5" i="5"/>
  <c r="D5" i="5"/>
  <c r="K4" i="5"/>
  <c r="J4" i="5"/>
  <c r="H4" i="5"/>
  <c r="F4" i="5"/>
  <c r="D4" i="5"/>
  <c r="K3" i="5"/>
  <c r="J3" i="5"/>
  <c r="H3" i="5"/>
  <c r="F3" i="5"/>
  <c r="D3" i="5"/>
  <c r="K2" i="5"/>
  <c r="J2" i="5"/>
  <c r="H2" i="5"/>
  <c r="F2" i="5"/>
  <c r="D2" i="5"/>
  <c r="K33" i="4"/>
  <c r="J33" i="4"/>
  <c r="H33" i="4"/>
  <c r="F33" i="4"/>
  <c r="D33" i="4"/>
  <c r="K32" i="4"/>
  <c r="L32" i="4" s="1"/>
  <c r="J32" i="4"/>
  <c r="H32" i="4"/>
  <c r="F32" i="4"/>
  <c r="D32" i="4"/>
  <c r="K29" i="4"/>
  <c r="J29" i="4"/>
  <c r="H29" i="4"/>
  <c r="F29" i="4"/>
  <c r="D29" i="4"/>
  <c r="K28" i="4"/>
  <c r="J28" i="4"/>
  <c r="H28" i="4"/>
  <c r="F28" i="4"/>
  <c r="D28" i="4"/>
  <c r="K27" i="4"/>
  <c r="J27" i="4"/>
  <c r="H27" i="4"/>
  <c r="F27" i="4"/>
  <c r="D27" i="4"/>
  <c r="K26" i="4"/>
  <c r="J26" i="4"/>
  <c r="H26" i="4"/>
  <c r="F26" i="4"/>
  <c r="D26" i="4"/>
  <c r="K25" i="4"/>
  <c r="J25" i="4"/>
  <c r="H25" i="4"/>
  <c r="F25" i="4"/>
  <c r="D25" i="4"/>
  <c r="K24" i="4"/>
  <c r="J24" i="4"/>
  <c r="H24" i="4"/>
  <c r="F24" i="4"/>
  <c r="D24" i="4"/>
  <c r="K21" i="4"/>
  <c r="J21" i="4"/>
  <c r="H21" i="4"/>
  <c r="F21" i="4"/>
  <c r="D21" i="4"/>
  <c r="K20" i="4"/>
  <c r="J20" i="4"/>
  <c r="H20" i="4"/>
  <c r="F20" i="4"/>
  <c r="D20" i="4"/>
  <c r="K19" i="4"/>
  <c r="J19" i="4"/>
  <c r="H19" i="4"/>
  <c r="F19" i="4"/>
  <c r="D19" i="4"/>
  <c r="K18" i="4"/>
  <c r="J18" i="4"/>
  <c r="H18" i="4"/>
  <c r="F18" i="4"/>
  <c r="D18" i="4"/>
  <c r="K15" i="4"/>
  <c r="J15" i="4"/>
  <c r="H15" i="4"/>
  <c r="F15" i="4"/>
  <c r="D15" i="4"/>
  <c r="K14" i="4"/>
  <c r="J14" i="4"/>
  <c r="H14" i="4"/>
  <c r="F14" i="4"/>
  <c r="D14" i="4"/>
  <c r="K13" i="4"/>
  <c r="J13" i="4"/>
  <c r="H13" i="4"/>
  <c r="F13" i="4"/>
  <c r="D13" i="4"/>
  <c r="K12" i="4"/>
  <c r="J12" i="4"/>
  <c r="H12" i="4"/>
  <c r="F12" i="4"/>
  <c r="D12" i="4"/>
  <c r="K11" i="4"/>
  <c r="J11" i="4"/>
  <c r="H11" i="4"/>
  <c r="F11" i="4"/>
  <c r="D11" i="4"/>
  <c r="K10" i="4"/>
  <c r="J10" i="4"/>
  <c r="H10" i="4"/>
  <c r="F10" i="4"/>
  <c r="D10" i="4"/>
  <c r="L9" i="4"/>
  <c r="K9" i="4"/>
  <c r="J9" i="4"/>
  <c r="H9" i="4"/>
  <c r="F9" i="4"/>
  <c r="D9" i="4"/>
  <c r="K6" i="4"/>
  <c r="J6" i="4"/>
  <c r="H6" i="4"/>
  <c r="F6" i="4"/>
  <c r="D6" i="4"/>
  <c r="K5" i="4"/>
  <c r="J5" i="4"/>
  <c r="H5" i="4"/>
  <c r="F5" i="4"/>
  <c r="D5" i="4"/>
  <c r="K4" i="4"/>
  <c r="J4" i="4"/>
  <c r="H4" i="4"/>
  <c r="F4" i="4"/>
  <c r="D4" i="4"/>
  <c r="K3" i="4"/>
  <c r="J3" i="4"/>
  <c r="H3" i="4"/>
  <c r="F3" i="4"/>
  <c r="D3" i="4"/>
  <c r="K2" i="4"/>
  <c r="J2" i="4"/>
  <c r="H2" i="4"/>
  <c r="F2" i="4"/>
  <c r="D2" i="4"/>
  <c r="K41" i="3"/>
  <c r="J41" i="3"/>
  <c r="H41" i="3"/>
  <c r="F41" i="3"/>
  <c r="D41" i="3"/>
  <c r="K40" i="3"/>
  <c r="J40" i="3"/>
  <c r="H40" i="3"/>
  <c r="F40" i="3"/>
  <c r="D40" i="3"/>
  <c r="K39" i="3"/>
  <c r="J39" i="3"/>
  <c r="H39" i="3"/>
  <c r="F39" i="3"/>
  <c r="D39" i="3"/>
  <c r="K38" i="3"/>
  <c r="J38" i="3"/>
  <c r="H38" i="3"/>
  <c r="F38" i="3"/>
  <c r="D38" i="3"/>
  <c r="K37" i="3"/>
  <c r="J37" i="3"/>
  <c r="H37" i="3"/>
  <c r="F37" i="3"/>
  <c r="D37" i="3"/>
  <c r="K36" i="3"/>
  <c r="J36" i="3"/>
  <c r="H36" i="3"/>
  <c r="F36" i="3"/>
  <c r="D36" i="3"/>
  <c r="K33" i="3"/>
  <c r="J33" i="3"/>
  <c r="H33" i="3"/>
  <c r="F33" i="3"/>
  <c r="D33" i="3"/>
  <c r="K32" i="3"/>
  <c r="J32" i="3"/>
  <c r="H32" i="3"/>
  <c r="F32" i="3"/>
  <c r="D32" i="3"/>
  <c r="K31" i="3"/>
  <c r="J31" i="3"/>
  <c r="H31" i="3"/>
  <c r="F31" i="3"/>
  <c r="D31" i="3"/>
  <c r="K28" i="3"/>
  <c r="J28" i="3"/>
  <c r="H28" i="3"/>
  <c r="F28" i="3"/>
  <c r="D28" i="3"/>
  <c r="K27" i="3"/>
  <c r="J27" i="3"/>
  <c r="H27" i="3"/>
  <c r="F27" i="3"/>
  <c r="D27" i="3"/>
  <c r="K26" i="3"/>
  <c r="J26" i="3"/>
  <c r="H26" i="3"/>
  <c r="F26" i="3"/>
  <c r="D26" i="3"/>
  <c r="K25" i="3"/>
  <c r="J25" i="3"/>
  <c r="H25" i="3"/>
  <c r="F25" i="3"/>
  <c r="D25" i="3"/>
  <c r="K24" i="3"/>
  <c r="L24" i="3" s="1"/>
  <c r="J24" i="3"/>
  <c r="H24" i="3"/>
  <c r="F24" i="3"/>
  <c r="D24" i="3"/>
  <c r="K23" i="3"/>
  <c r="J23" i="3"/>
  <c r="H23" i="3"/>
  <c r="F23" i="3"/>
  <c r="D23" i="3"/>
  <c r="K22" i="3"/>
  <c r="J22" i="3"/>
  <c r="H22" i="3"/>
  <c r="F22" i="3"/>
  <c r="D22" i="3"/>
  <c r="K19" i="3"/>
  <c r="J19" i="3"/>
  <c r="H19" i="3"/>
  <c r="F19" i="3"/>
  <c r="D19" i="3"/>
  <c r="K18" i="3"/>
  <c r="J18" i="3"/>
  <c r="H18" i="3"/>
  <c r="F18" i="3"/>
  <c r="D18" i="3"/>
  <c r="K17" i="3"/>
  <c r="J17" i="3"/>
  <c r="H17" i="3"/>
  <c r="F17" i="3"/>
  <c r="D17" i="3"/>
  <c r="K16" i="3"/>
  <c r="J16" i="3"/>
  <c r="H16" i="3"/>
  <c r="F16" i="3"/>
  <c r="D16" i="3"/>
  <c r="K15" i="3"/>
  <c r="J15" i="3"/>
  <c r="H15" i="3"/>
  <c r="F15" i="3"/>
  <c r="D15" i="3"/>
  <c r="K14" i="3"/>
  <c r="L14" i="3" s="1"/>
  <c r="J14" i="3"/>
  <c r="H14" i="3"/>
  <c r="F14" i="3"/>
  <c r="D14" i="3"/>
  <c r="K13" i="3"/>
  <c r="J13" i="3"/>
  <c r="H13" i="3"/>
  <c r="F13" i="3"/>
  <c r="D13" i="3"/>
  <c r="K12" i="3"/>
  <c r="J12" i="3"/>
  <c r="H12" i="3"/>
  <c r="F12" i="3"/>
  <c r="D12" i="3"/>
  <c r="K9" i="3"/>
  <c r="J9" i="3"/>
  <c r="H9" i="3"/>
  <c r="F9" i="3"/>
  <c r="D9" i="3"/>
  <c r="K8" i="3"/>
  <c r="J8" i="3"/>
  <c r="H8" i="3"/>
  <c r="F8" i="3"/>
  <c r="D8" i="3"/>
  <c r="K7" i="3"/>
  <c r="J7" i="3"/>
  <c r="H7" i="3"/>
  <c r="F7" i="3"/>
  <c r="D7" i="3"/>
  <c r="K6" i="3"/>
  <c r="J6" i="3"/>
  <c r="H6" i="3"/>
  <c r="F6" i="3"/>
  <c r="D6" i="3"/>
  <c r="K5" i="3"/>
  <c r="J5" i="3"/>
  <c r="H5" i="3"/>
  <c r="F5" i="3"/>
  <c r="D5" i="3"/>
  <c r="K4" i="3"/>
  <c r="J4" i="3"/>
  <c r="H4" i="3"/>
  <c r="F4" i="3"/>
  <c r="D4" i="3"/>
  <c r="K3" i="3"/>
  <c r="J3" i="3"/>
  <c r="H3" i="3"/>
  <c r="F3" i="3"/>
  <c r="D3" i="3"/>
  <c r="K2" i="3"/>
  <c r="L2" i="3" s="1"/>
  <c r="J2" i="3"/>
  <c r="H2" i="3"/>
  <c r="F2" i="3"/>
  <c r="D2" i="3"/>
  <c r="K18" i="2"/>
  <c r="J18" i="2"/>
  <c r="H18" i="2"/>
  <c r="F18" i="2"/>
  <c r="D18" i="2"/>
  <c r="K17" i="2"/>
  <c r="J17" i="2"/>
  <c r="H17" i="2"/>
  <c r="F17" i="2"/>
  <c r="D17" i="2"/>
  <c r="K16" i="2"/>
  <c r="J16" i="2"/>
  <c r="H16" i="2"/>
  <c r="F16" i="2"/>
  <c r="D16" i="2"/>
  <c r="K15" i="2"/>
  <c r="J15" i="2"/>
  <c r="H15" i="2"/>
  <c r="F15" i="2"/>
  <c r="D15" i="2"/>
  <c r="K14" i="2"/>
  <c r="J14" i="2"/>
  <c r="H14" i="2"/>
  <c r="F14" i="2"/>
  <c r="D14" i="2"/>
  <c r="K11" i="2"/>
  <c r="J11" i="2"/>
  <c r="H11" i="2"/>
  <c r="F11" i="2"/>
  <c r="D11" i="2"/>
  <c r="K10" i="2"/>
  <c r="J10" i="2"/>
  <c r="H10" i="2"/>
  <c r="F10" i="2"/>
  <c r="D10" i="2"/>
  <c r="K9" i="2"/>
  <c r="J9" i="2"/>
  <c r="H9" i="2"/>
  <c r="F9" i="2"/>
  <c r="D9" i="2"/>
  <c r="K8" i="2"/>
  <c r="J8" i="2"/>
  <c r="H8" i="2"/>
  <c r="F8" i="2"/>
  <c r="D8" i="2"/>
  <c r="K5" i="2"/>
  <c r="J5" i="2"/>
  <c r="H5" i="2"/>
  <c r="F5" i="2"/>
  <c r="D5" i="2"/>
  <c r="K4" i="2"/>
  <c r="J4" i="2"/>
  <c r="H4" i="2"/>
  <c r="F4" i="2"/>
  <c r="D4" i="2"/>
  <c r="K3" i="2"/>
  <c r="L3" i="2" s="1"/>
  <c r="J3" i="2"/>
  <c r="H3" i="2"/>
  <c r="F3" i="2"/>
  <c r="D3" i="2"/>
  <c r="K2" i="2"/>
  <c r="J2" i="2"/>
  <c r="H2" i="2"/>
  <c r="F2" i="2"/>
  <c r="D2" i="2"/>
  <c r="D2" i="1"/>
  <c r="F2" i="1"/>
  <c r="H2" i="1"/>
  <c r="J2" i="1"/>
  <c r="K2" i="1"/>
  <c r="D3" i="1"/>
  <c r="F3" i="1"/>
  <c r="H3" i="1"/>
  <c r="J3" i="1"/>
  <c r="K3" i="1"/>
  <c r="L3" i="1" s="1"/>
  <c r="D4" i="1"/>
  <c r="F4" i="1"/>
  <c r="H4" i="1"/>
  <c r="J4" i="1"/>
  <c r="K4" i="1"/>
  <c r="L4" i="1" s="1"/>
  <c r="D7" i="1"/>
  <c r="F7" i="1"/>
  <c r="H7" i="1"/>
  <c r="J7" i="1"/>
  <c r="K7" i="1"/>
  <c r="D8" i="1"/>
  <c r="F8" i="1"/>
  <c r="H8" i="1"/>
  <c r="J8" i="1"/>
  <c r="K8" i="1"/>
  <c r="D9" i="1"/>
  <c r="F9" i="1"/>
  <c r="H9" i="1"/>
  <c r="J9" i="1"/>
  <c r="K9" i="1"/>
  <c r="D10" i="1"/>
  <c r="F10" i="1"/>
  <c r="H10" i="1"/>
  <c r="J10" i="1"/>
  <c r="K10" i="1"/>
  <c r="D13" i="1"/>
  <c r="F13" i="1"/>
  <c r="H13" i="1"/>
  <c r="J13" i="1"/>
  <c r="K13" i="1"/>
  <c r="D14" i="1"/>
  <c r="F14" i="1"/>
  <c r="H14" i="1"/>
  <c r="J14" i="1"/>
  <c r="K14" i="1"/>
  <c r="D15" i="1"/>
  <c r="F15" i="1"/>
  <c r="H15" i="1"/>
  <c r="J15" i="1"/>
  <c r="K15" i="1"/>
  <c r="D16" i="1"/>
  <c r="F16" i="1"/>
  <c r="H16" i="1"/>
  <c r="J16" i="1"/>
  <c r="K16" i="1"/>
  <c r="D17" i="1"/>
  <c r="F17" i="1"/>
  <c r="H17" i="1"/>
  <c r="J17" i="1"/>
  <c r="K17" i="1"/>
  <c r="D18" i="1"/>
  <c r="F18" i="1"/>
  <c r="H18" i="1"/>
  <c r="J18" i="1"/>
  <c r="K18" i="1"/>
  <c r="D19" i="1"/>
  <c r="F19" i="1"/>
  <c r="H19" i="1"/>
  <c r="J19" i="1"/>
  <c r="K19" i="1"/>
  <c r="L19" i="1"/>
  <c r="D22" i="1"/>
  <c r="F22" i="1"/>
  <c r="H22" i="1"/>
  <c r="J22" i="1"/>
  <c r="K22" i="1"/>
  <c r="D23" i="1"/>
  <c r="F23" i="1"/>
  <c r="H23" i="1"/>
  <c r="J23" i="1"/>
  <c r="K23" i="1"/>
  <c r="D24" i="1"/>
  <c r="F24" i="1"/>
  <c r="H24" i="1"/>
  <c r="J24" i="1"/>
  <c r="K24" i="1"/>
  <c r="D25" i="1"/>
  <c r="F25" i="1"/>
  <c r="H25" i="1"/>
  <c r="J25" i="1"/>
  <c r="K25" i="1"/>
  <c r="L25" i="1" s="1"/>
  <c r="D26" i="1"/>
  <c r="F26" i="1"/>
  <c r="H26" i="1"/>
  <c r="J26" i="1"/>
  <c r="K26" i="1"/>
  <c r="L5" i="2" l="1"/>
  <c r="L9" i="1"/>
  <c r="L8" i="1"/>
  <c r="L13" i="4"/>
  <c r="L26" i="1"/>
  <c r="L17" i="1"/>
  <c r="L13" i="1"/>
  <c r="L2" i="1"/>
  <c r="L4" i="2"/>
  <c r="L4" i="3"/>
  <c r="L5" i="3"/>
  <c r="L37" i="3"/>
  <c r="L4" i="6"/>
  <c r="L5" i="6"/>
  <c r="L2" i="6"/>
  <c r="L6" i="6"/>
  <c r="L5" i="5"/>
  <c r="L4" i="5"/>
  <c r="L6" i="5"/>
  <c r="L2" i="5"/>
  <c r="L7" i="5"/>
  <c r="L3" i="5"/>
  <c r="L23" i="1"/>
  <c r="L22" i="1"/>
  <c r="L24" i="1"/>
  <c r="L14" i="1"/>
  <c r="L16" i="1"/>
  <c r="L18" i="1"/>
  <c r="L15" i="1"/>
  <c r="L10" i="1"/>
  <c r="L7" i="1"/>
  <c r="L15" i="2"/>
  <c r="L8" i="2"/>
  <c r="L9" i="2"/>
  <c r="L39" i="3"/>
  <c r="L36" i="3"/>
  <c r="L33" i="3"/>
  <c r="L31" i="3"/>
  <c r="L32" i="3"/>
  <c r="L25" i="3"/>
  <c r="L27" i="3"/>
  <c r="L15" i="3"/>
  <c r="L13" i="3"/>
  <c r="L17" i="3"/>
  <c r="L24" i="4"/>
  <c r="L21" i="4"/>
  <c r="L5" i="4"/>
  <c r="L19" i="4"/>
  <c r="L2" i="4"/>
  <c r="L15" i="4"/>
  <c r="L20" i="4"/>
  <c r="L3" i="4"/>
  <c r="L11" i="4"/>
  <c r="L12" i="4"/>
  <c r="L33" i="4"/>
  <c r="L10" i="4"/>
  <c r="L25" i="4"/>
  <c r="L29" i="4"/>
  <c r="L6" i="4"/>
  <c r="L18" i="4"/>
  <c r="L26" i="4"/>
  <c r="L28" i="4"/>
  <c r="L4" i="4"/>
  <c r="L14" i="4"/>
  <c r="L27" i="4"/>
  <c r="L3" i="3"/>
  <c r="L22" i="3"/>
  <c r="L7" i="3"/>
  <c r="L18" i="3"/>
  <c r="L28" i="3"/>
  <c r="L40" i="3"/>
  <c r="L19" i="3"/>
  <c r="L6" i="3"/>
  <c r="L12" i="3"/>
  <c r="L8" i="3"/>
  <c r="L16" i="3"/>
  <c r="L23" i="3"/>
  <c r="L26" i="3"/>
  <c r="L38" i="3"/>
  <c r="L41" i="3"/>
  <c r="L9" i="3"/>
  <c r="L11" i="2"/>
  <c r="L17" i="2"/>
  <c r="L16" i="2"/>
  <c r="L2" i="2"/>
  <c r="L10" i="2"/>
  <c r="L14" i="2"/>
  <c r="L18" i="2"/>
</calcChain>
</file>

<file path=xl/sharedStrings.xml><?xml version="1.0" encoding="utf-8"?>
<sst xmlns="http://schemas.openxmlformats.org/spreadsheetml/2006/main" count="426" uniqueCount="120">
  <si>
    <t>Name</t>
  </si>
  <si>
    <t>Club</t>
  </si>
  <si>
    <t>Bars</t>
  </si>
  <si>
    <t>Rank</t>
  </si>
  <si>
    <t>vault</t>
  </si>
  <si>
    <t>Floor</t>
  </si>
  <si>
    <t>Beam</t>
  </si>
  <si>
    <t>Leila Bunt</t>
  </si>
  <si>
    <t>Widnes</t>
  </si>
  <si>
    <t>Sophie Morgan</t>
  </si>
  <si>
    <t>Esme Whiteside</t>
  </si>
  <si>
    <t>Wigan</t>
  </si>
  <si>
    <t>Daisy Colebrook</t>
  </si>
  <si>
    <t>Ivy Speers</t>
  </si>
  <si>
    <t>Lois Walmsley</t>
  </si>
  <si>
    <t>Piper Smith</t>
  </si>
  <si>
    <t>Sophie Malone</t>
  </si>
  <si>
    <t>Emily Keogh</t>
  </si>
  <si>
    <t>Grace Baxter</t>
  </si>
  <si>
    <t>Libby Burke</t>
  </si>
  <si>
    <t>Gracie Gill</t>
  </si>
  <si>
    <t>Jaimee Clegg</t>
  </si>
  <si>
    <t>Poppy O'Neill</t>
  </si>
  <si>
    <t>ABIGAIL MCGONAGLE</t>
  </si>
  <si>
    <t>SOUTH RIBBLE</t>
  </si>
  <si>
    <t>ISABELLE HOUGH</t>
  </si>
  <si>
    <t>HANNAH KNAPP</t>
  </si>
  <si>
    <t>ELLIE SMITH</t>
  </si>
  <si>
    <t>Charlie Lees</t>
  </si>
  <si>
    <t>Overall Score</t>
  </si>
  <si>
    <t>Overall Position</t>
  </si>
  <si>
    <t>EMILIA NEILSON</t>
  </si>
  <si>
    <t>MARTHA ASPDEN</t>
  </si>
  <si>
    <t>Renea Smith</t>
  </si>
  <si>
    <t>Esme Prescott</t>
  </si>
  <si>
    <t>Amy Stott</t>
  </si>
  <si>
    <t>Mia Bewley</t>
  </si>
  <si>
    <t>Olivia Shepard</t>
  </si>
  <si>
    <t>Abigail hindle</t>
  </si>
  <si>
    <t>MEG ROBINSON</t>
  </si>
  <si>
    <t>CHORLEY</t>
  </si>
  <si>
    <t>Annabella Davies</t>
  </si>
  <si>
    <t>ELIZABETH BLAND</t>
  </si>
  <si>
    <t>India Haines</t>
  </si>
  <si>
    <t>Springbucks</t>
  </si>
  <si>
    <t>Ella Ferguson</t>
  </si>
  <si>
    <t>Ivy Booth</t>
  </si>
  <si>
    <t>Harriet Gould</t>
  </si>
  <si>
    <t>Lexi Parkinson-Hunt</t>
  </si>
  <si>
    <t>Madison Adams</t>
  </si>
  <si>
    <t>Ruby Hansbury</t>
  </si>
  <si>
    <t>Corra Brightcliffe</t>
  </si>
  <si>
    <t>Miley Stubbs</t>
  </si>
  <si>
    <t>Evie Houghton</t>
  </si>
  <si>
    <t>Isabelle-Jai Berry</t>
  </si>
  <si>
    <t>Goldstar Active</t>
  </si>
  <si>
    <t>Robyn McCulloch</t>
  </si>
  <si>
    <t>Elliott Hoxha</t>
  </si>
  <si>
    <t>Amelie Acton</t>
  </si>
  <si>
    <t>Jack Bottomley</t>
  </si>
  <si>
    <t>Gracie Palmer</t>
  </si>
  <si>
    <t>Emily woods</t>
  </si>
  <si>
    <t>Lily Sketch</t>
  </si>
  <si>
    <t>wigan</t>
  </si>
  <si>
    <t>Sophie Norris</t>
  </si>
  <si>
    <t>Lucy Abbott</t>
  </si>
  <si>
    <t>Samuel Marrow</t>
  </si>
  <si>
    <t>Bethany Thain</t>
  </si>
  <si>
    <t>Romey Richardson</t>
  </si>
  <si>
    <t>Keeley Foster</t>
  </si>
  <si>
    <t>Jenna Nugent</t>
  </si>
  <si>
    <t>Millie Taylor</t>
  </si>
  <si>
    <t>Bridlington</t>
  </si>
  <si>
    <t>Grace Ainscoigh-Wright</t>
  </si>
  <si>
    <t>Darcy Dunn</t>
  </si>
  <si>
    <t>OLA MATACZ</t>
  </si>
  <si>
    <t>Lauren Lewis</t>
  </si>
  <si>
    <t>Abigail Dean</t>
  </si>
  <si>
    <t>Bethany Woods</t>
  </si>
  <si>
    <t>Eleanor Smith</t>
  </si>
  <si>
    <t>Abi Kelly</t>
  </si>
  <si>
    <t>widnes</t>
  </si>
  <si>
    <t>Gracie Johnson</t>
  </si>
  <si>
    <t>Daisy Ashbee</t>
  </si>
  <si>
    <t>Kelsie Gardham</t>
  </si>
  <si>
    <t>Ella Yilmaz</t>
  </si>
  <si>
    <t>AMY BARROW</t>
  </si>
  <si>
    <t>Nieve Ayre</t>
  </si>
  <si>
    <t>Moira Richardson</t>
  </si>
  <si>
    <t>Heidi McCulloch</t>
  </si>
  <si>
    <t>Lexie McCaw</t>
  </si>
  <si>
    <t>Lily Watson</t>
  </si>
  <si>
    <t>Connie Melles</t>
  </si>
  <si>
    <t>Alexis Hellewell</t>
  </si>
  <si>
    <t>SARAH-BETH LINGHAM</t>
  </si>
  <si>
    <t>Amy French</t>
  </si>
  <si>
    <t>Ellie Norris</t>
  </si>
  <si>
    <t>Asia Haines</t>
  </si>
  <si>
    <t>Ellie Marshall</t>
  </si>
  <si>
    <t>Aleesha O'Brien</t>
  </si>
  <si>
    <t>Maddie Lever</t>
  </si>
  <si>
    <t>Samantha Clarke</t>
  </si>
  <si>
    <t>ABBIE PRIOR</t>
  </si>
  <si>
    <t>CHORLEY </t>
  </si>
  <si>
    <t>Codie Swales</t>
  </si>
  <si>
    <t>Ella Wales</t>
  </si>
  <si>
    <t>Rhianna Graves</t>
  </si>
  <si>
    <t>GRACE MARSHALL</t>
  </si>
  <si>
    <t>Millie Ayre</t>
  </si>
  <si>
    <t>Rosie Worthing</t>
  </si>
  <si>
    <t>Jessie Hoggart</t>
  </si>
  <si>
    <t>Lily Grainger</t>
  </si>
  <si>
    <t>Ruby Simpson</t>
  </si>
  <si>
    <t>Millie Tinsley</t>
  </si>
  <si>
    <t>Lilli stubbs</t>
  </si>
  <si>
    <t xml:space="preserve">Wigan </t>
  </si>
  <si>
    <t>Leah Colman</t>
  </si>
  <si>
    <t>Lois Bowness</t>
  </si>
  <si>
    <t>WiGAN</t>
  </si>
  <si>
    <t>Katie Schumacker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</si>
</sst>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000000"/>
      <name val="Helvetica Neue"/>
      <family val="2"/>
    </font>
    <font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BC2E6"/>
        <bgColor rgb="FF00000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2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7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B9D62-9A63-6346-BE10-B6B1454877D4}">
  <dimension ref="A1:L41"/>
  <sheetViews>
    <sheetView tabSelected="1" workbookViewId="0">
      <selection activeCell="P12" sqref="P12"/>
    </sheetView>
  </sheetViews>
  <sheetFormatPr defaultColWidth="11" defaultRowHeight="15.75"/>
  <cols>
    <col min="1" max="1" width="20.125" customWidth="1"/>
    <col min="2" max="2" width="13.375" bestFit="1" customWidth="1"/>
    <col min="11" max="11" width="14" bestFit="1" customWidth="1"/>
    <col min="12" max="12" width="16.625" bestFit="1" customWidth="1"/>
  </cols>
  <sheetData>
    <row r="1" spans="1:12" ht="18.75">
      <c r="A1" s="1" t="s">
        <v>0</v>
      </c>
      <c r="B1" s="1" t="s">
        <v>1</v>
      </c>
      <c r="C1" s="1" t="s">
        <v>2</v>
      </c>
      <c r="D1" s="10" t="s">
        <v>3</v>
      </c>
      <c r="E1" s="1" t="s">
        <v>4</v>
      </c>
      <c r="F1" s="10" t="s">
        <v>3</v>
      </c>
      <c r="G1" s="1" t="s">
        <v>5</v>
      </c>
      <c r="H1" s="10" t="s">
        <v>3</v>
      </c>
      <c r="I1" s="1" t="s">
        <v>6</v>
      </c>
      <c r="J1" s="12" t="s">
        <v>3</v>
      </c>
      <c r="K1" s="1" t="s">
        <v>29</v>
      </c>
      <c r="L1" s="1" t="s">
        <v>30</v>
      </c>
    </row>
    <row r="2" spans="1:12">
      <c r="A2" s="2" t="s">
        <v>7</v>
      </c>
      <c r="B2" s="3" t="s">
        <v>8</v>
      </c>
      <c r="C2" s="4">
        <v>7.1</v>
      </c>
      <c r="D2" s="5">
        <f>RANK(C2,$C$2:$C$4)</f>
        <v>3</v>
      </c>
      <c r="E2" s="4">
        <v>9.6999999999999993</v>
      </c>
      <c r="F2" s="5">
        <f>RANK(E2,$E$2:$E$4)</f>
        <v>2</v>
      </c>
      <c r="G2" s="4">
        <v>9.1</v>
      </c>
      <c r="H2" s="5">
        <f>RANK(G2,$G$2:$G$4)</f>
        <v>2</v>
      </c>
      <c r="I2" s="4">
        <v>10.199999999999999</v>
      </c>
      <c r="J2" s="5">
        <f>RANK(I2,$I$2:$I$4)</f>
        <v>2</v>
      </c>
      <c r="K2" s="5">
        <f>C2+E2+G2+I2</f>
        <v>36.099999999999994</v>
      </c>
      <c r="L2" s="5">
        <f>RANK(K2,$K$2:$K$4)</f>
        <v>3</v>
      </c>
    </row>
    <row r="3" spans="1:12">
      <c r="A3" s="2" t="s">
        <v>9</v>
      </c>
      <c r="B3" s="3" t="s">
        <v>8</v>
      </c>
      <c r="C3" s="4">
        <v>7.3</v>
      </c>
      <c r="D3" s="5">
        <f>RANK(C3,$C$2:$C$4)</f>
        <v>2</v>
      </c>
      <c r="E3" s="4">
        <v>9.5</v>
      </c>
      <c r="F3" s="5">
        <f>RANK(E3,$E$2:$E$4)</f>
        <v>3</v>
      </c>
      <c r="G3" s="4">
        <v>9.6</v>
      </c>
      <c r="H3" s="5">
        <f>RANK(G3,$G$2:$G$4)</f>
        <v>1</v>
      </c>
      <c r="I3" s="4">
        <v>10.1</v>
      </c>
      <c r="J3" s="5">
        <f>RANK(I3,$I$2:$I$4)</f>
        <v>3</v>
      </c>
      <c r="K3" s="5">
        <f>C3+E3+G3+I3</f>
        <v>36.5</v>
      </c>
      <c r="L3" s="5">
        <f>RANK(K3,$K$2:$K$4)</f>
        <v>2</v>
      </c>
    </row>
    <row r="4" spans="1:12">
      <c r="A4" s="3" t="s">
        <v>10</v>
      </c>
      <c r="B4" s="5" t="s">
        <v>11</v>
      </c>
      <c r="C4" s="4">
        <v>7.8</v>
      </c>
      <c r="D4" s="5">
        <f>RANK(C4,$C$2:$C$4)</f>
        <v>1</v>
      </c>
      <c r="E4" s="4">
        <v>10.1</v>
      </c>
      <c r="F4" s="5">
        <f>RANK(E4,$E$2:$E$4)</f>
        <v>1</v>
      </c>
      <c r="G4" s="4">
        <v>9</v>
      </c>
      <c r="H4" s="5">
        <f>RANK(G4,$G$2:$G$4)</f>
        <v>3</v>
      </c>
      <c r="I4" s="4">
        <v>11.7</v>
      </c>
      <c r="J4" s="5">
        <f>RANK(I4,$I$2:$I$4)</f>
        <v>1</v>
      </c>
      <c r="K4" s="5">
        <f>C4+E4+G4+I4</f>
        <v>38.599999999999994</v>
      </c>
      <c r="L4" s="5">
        <f>RANK(K4,$K$2:$K$4)</f>
        <v>1</v>
      </c>
    </row>
    <row r="5" spans="1:12" ht="18.75">
      <c r="A5" s="7"/>
      <c r="B5" s="7"/>
      <c r="C5" s="8"/>
      <c r="D5" s="8"/>
      <c r="E5" s="8"/>
      <c r="F5" s="8"/>
      <c r="G5" s="8"/>
      <c r="H5" s="8"/>
      <c r="I5" s="8"/>
      <c r="J5" s="8"/>
      <c r="K5" s="6"/>
      <c r="L5" s="6"/>
    </row>
    <row r="6" spans="1:12" ht="18.75">
      <c r="A6" s="1" t="s">
        <v>0</v>
      </c>
      <c r="B6" s="1" t="s">
        <v>1</v>
      </c>
      <c r="C6" s="1" t="s">
        <v>2</v>
      </c>
      <c r="D6" s="12" t="s">
        <v>3</v>
      </c>
      <c r="E6" s="1" t="s">
        <v>4</v>
      </c>
      <c r="F6" s="12" t="s">
        <v>3</v>
      </c>
      <c r="G6" s="1" t="s">
        <v>5</v>
      </c>
      <c r="H6" s="12" t="s">
        <v>3</v>
      </c>
      <c r="I6" s="1" t="s">
        <v>6</v>
      </c>
      <c r="J6" s="11" t="s">
        <v>3</v>
      </c>
      <c r="K6" s="1" t="s">
        <v>29</v>
      </c>
      <c r="L6" s="1" t="s">
        <v>30</v>
      </c>
    </row>
    <row r="7" spans="1:12">
      <c r="A7" s="2" t="s">
        <v>12</v>
      </c>
      <c r="B7" s="3" t="s">
        <v>8</v>
      </c>
      <c r="C7" s="4">
        <v>7.4</v>
      </c>
      <c r="D7" s="5">
        <f>RANK(C7,$C$7:$C$10)</f>
        <v>3</v>
      </c>
      <c r="E7" s="4">
        <v>10.199999999999999</v>
      </c>
      <c r="F7" s="5">
        <f>RANK(E7,$E$7:$E$10)</f>
        <v>2</v>
      </c>
      <c r="G7" s="4">
        <v>10.3</v>
      </c>
      <c r="H7" s="5">
        <f>RANK(G7,$G$7:$G$10)</f>
        <v>3</v>
      </c>
      <c r="I7" s="4">
        <v>10.9</v>
      </c>
      <c r="J7" s="5">
        <f>RANK(I7,$I$7:$I$10)</f>
        <v>3</v>
      </c>
      <c r="K7" s="5">
        <f>C7+E7+G7+I7</f>
        <v>38.800000000000004</v>
      </c>
      <c r="L7" s="5">
        <f>RANK(K7,$K$7:$K$10)</f>
        <v>3</v>
      </c>
    </row>
    <row r="8" spans="1:12">
      <c r="A8" s="9" t="s">
        <v>13</v>
      </c>
      <c r="B8" s="3" t="s">
        <v>8</v>
      </c>
      <c r="C8" s="4">
        <v>8.1</v>
      </c>
      <c r="D8" s="5">
        <f>RANK(C8,$C$7:$C$10)</f>
        <v>1</v>
      </c>
      <c r="E8" s="4">
        <v>10.199999999999999</v>
      </c>
      <c r="F8" s="5">
        <f>RANK(E8,$E$7:$E$10)</f>
        <v>2</v>
      </c>
      <c r="G8" s="4">
        <v>10.1</v>
      </c>
      <c r="H8" s="5">
        <f>RANK(G8,$G$7:$G$10)</f>
        <v>4</v>
      </c>
      <c r="I8" s="4">
        <v>11</v>
      </c>
      <c r="J8" s="5">
        <f>RANK(I8,$I$7:$I$10)</f>
        <v>2</v>
      </c>
      <c r="K8" s="5">
        <f>C8+E8+G8+I8</f>
        <v>39.4</v>
      </c>
      <c r="L8" s="5">
        <f>RANK(K8,$K$7:$K$10)</f>
        <v>2</v>
      </c>
    </row>
    <row r="9" spans="1:12">
      <c r="A9" s="2" t="s">
        <v>14</v>
      </c>
      <c r="B9" s="3" t="s">
        <v>8</v>
      </c>
      <c r="C9" s="4">
        <v>7.7</v>
      </c>
      <c r="D9" s="5">
        <f>RANK(C9,$C$7:$C$10)</f>
        <v>2</v>
      </c>
      <c r="E9" s="4">
        <v>10.3</v>
      </c>
      <c r="F9" s="5">
        <f>RANK(E9,$E$7:$E$10)</f>
        <v>1</v>
      </c>
      <c r="G9" s="4">
        <v>10.6</v>
      </c>
      <c r="H9" s="5">
        <f>RANK(G9,$G$7:$G$10)</f>
        <v>1</v>
      </c>
      <c r="I9" s="4">
        <v>11.8</v>
      </c>
      <c r="J9" s="5">
        <f>RANK(I9,$I$7:$I$10)</f>
        <v>1</v>
      </c>
      <c r="K9" s="5">
        <f>C9+E9+G9+I9</f>
        <v>40.400000000000006</v>
      </c>
      <c r="L9" s="5">
        <f>RANK(K9,$K$7:$K$10)</f>
        <v>1</v>
      </c>
    </row>
    <row r="10" spans="1:12">
      <c r="A10" s="2" t="s">
        <v>15</v>
      </c>
      <c r="B10" s="3" t="s">
        <v>8</v>
      </c>
      <c r="C10" s="4">
        <v>6.8</v>
      </c>
      <c r="D10" s="5">
        <f>RANK(C10,$C$7:$C$10)</f>
        <v>4</v>
      </c>
      <c r="E10" s="4">
        <v>9.8000000000000007</v>
      </c>
      <c r="F10" s="5">
        <f>RANK(E10,$E$7:$E$10)</f>
        <v>4</v>
      </c>
      <c r="G10" s="4">
        <v>10.4</v>
      </c>
      <c r="H10" s="5">
        <f>RANK(G10,$G$7:$G$10)</f>
        <v>2</v>
      </c>
      <c r="I10" s="4">
        <v>10.7</v>
      </c>
      <c r="J10" s="5">
        <f>RANK(I10,$I$7:$I$10)</f>
        <v>4</v>
      </c>
      <c r="K10" s="5">
        <f>C10+E10+G10+I10</f>
        <v>37.700000000000003</v>
      </c>
      <c r="L10" s="5">
        <f>RANK(K10,$K$7:$K$10)</f>
        <v>4</v>
      </c>
    </row>
    <row r="12" spans="1:12" ht="18.75">
      <c r="A12" s="1" t="s">
        <v>0</v>
      </c>
      <c r="B12" s="1" t="s">
        <v>1</v>
      </c>
      <c r="C12" s="1" t="s">
        <v>2</v>
      </c>
      <c r="D12" s="10" t="s">
        <v>3</v>
      </c>
      <c r="E12" s="1" t="s">
        <v>4</v>
      </c>
      <c r="F12" s="10" t="s">
        <v>3</v>
      </c>
      <c r="G12" s="1" t="s">
        <v>5</v>
      </c>
      <c r="H12" s="10" t="s">
        <v>3</v>
      </c>
      <c r="I12" s="1" t="s">
        <v>6</v>
      </c>
      <c r="J12" s="10" t="s">
        <v>3</v>
      </c>
      <c r="K12" s="1" t="s">
        <v>29</v>
      </c>
      <c r="L12" s="1" t="s">
        <v>30</v>
      </c>
    </row>
    <row r="13" spans="1:12">
      <c r="A13" s="2" t="s">
        <v>16</v>
      </c>
      <c r="B13" s="3" t="s">
        <v>8</v>
      </c>
      <c r="C13" s="4">
        <v>8.6</v>
      </c>
      <c r="D13" s="5">
        <f t="shared" ref="D13:D19" si="0">RANK(C13,$C$13:$C$19)</f>
        <v>1</v>
      </c>
      <c r="E13" s="4">
        <v>10.6</v>
      </c>
      <c r="F13" s="5">
        <f t="shared" ref="F13:F19" si="1">RANK(E13,$E$13:$E$19)</f>
        <v>2</v>
      </c>
      <c r="G13" s="4">
        <v>10.1</v>
      </c>
      <c r="H13" s="5">
        <f t="shared" ref="H13:H19" si="2">RANK(G13,$G$13:$G$19)</f>
        <v>6</v>
      </c>
      <c r="I13" s="4">
        <v>11.3</v>
      </c>
      <c r="J13" s="5">
        <f t="shared" ref="J13:J19" si="3">RANK(I13,$I$13:$I$19)</f>
        <v>4</v>
      </c>
      <c r="K13" s="5">
        <f t="shared" ref="K13:K19" si="4">C13+E13+G13+I13</f>
        <v>40.599999999999994</v>
      </c>
      <c r="L13" s="5">
        <f t="shared" ref="L13:L19" si="5">RANK(K13,$K$13:$K$19)</f>
        <v>3</v>
      </c>
    </row>
    <row r="14" spans="1:12">
      <c r="A14" s="2" t="s">
        <v>17</v>
      </c>
      <c r="B14" s="3" t="s">
        <v>8</v>
      </c>
      <c r="C14" s="4">
        <v>8.4</v>
      </c>
      <c r="D14" s="5">
        <f t="shared" si="0"/>
        <v>3</v>
      </c>
      <c r="E14" s="4">
        <v>10.199999999999999</v>
      </c>
      <c r="F14" s="5">
        <f t="shared" si="1"/>
        <v>5</v>
      </c>
      <c r="G14" s="4">
        <v>11</v>
      </c>
      <c r="H14" s="5">
        <f t="shared" si="2"/>
        <v>1</v>
      </c>
      <c r="I14" s="4">
        <v>11.5</v>
      </c>
      <c r="J14" s="5">
        <f t="shared" si="3"/>
        <v>3</v>
      </c>
      <c r="K14" s="5">
        <f t="shared" si="4"/>
        <v>41.1</v>
      </c>
      <c r="L14" s="5">
        <f t="shared" si="5"/>
        <v>2</v>
      </c>
    </row>
    <row r="15" spans="1:12">
      <c r="A15" s="2" t="s">
        <v>18</v>
      </c>
      <c r="B15" s="3" t="s">
        <v>8</v>
      </c>
      <c r="C15" s="4">
        <v>8</v>
      </c>
      <c r="D15" s="5">
        <f t="shared" si="0"/>
        <v>5</v>
      </c>
      <c r="E15" s="4">
        <v>10.5</v>
      </c>
      <c r="F15" s="5">
        <f t="shared" si="1"/>
        <v>4</v>
      </c>
      <c r="G15" s="4">
        <v>10.8</v>
      </c>
      <c r="H15" s="5">
        <f t="shared" si="2"/>
        <v>3</v>
      </c>
      <c r="I15" s="4">
        <v>11.2</v>
      </c>
      <c r="J15" s="5">
        <f t="shared" si="3"/>
        <v>5</v>
      </c>
      <c r="K15" s="5">
        <f t="shared" si="4"/>
        <v>40.5</v>
      </c>
      <c r="L15" s="5">
        <f t="shared" si="5"/>
        <v>4</v>
      </c>
    </row>
    <row r="16" spans="1:12">
      <c r="A16" s="2" t="s">
        <v>20</v>
      </c>
      <c r="B16" s="3" t="s">
        <v>8</v>
      </c>
      <c r="C16" s="4">
        <v>6.8</v>
      </c>
      <c r="D16" s="5">
        <f t="shared" si="0"/>
        <v>7</v>
      </c>
      <c r="E16" s="4">
        <v>10.6</v>
      </c>
      <c r="F16" s="5">
        <f t="shared" si="1"/>
        <v>2</v>
      </c>
      <c r="G16" s="4">
        <v>10.1</v>
      </c>
      <c r="H16" s="5">
        <f t="shared" si="2"/>
        <v>6</v>
      </c>
      <c r="I16" s="4">
        <v>11.2</v>
      </c>
      <c r="J16" s="5">
        <f t="shared" si="3"/>
        <v>5</v>
      </c>
      <c r="K16" s="5">
        <f t="shared" si="4"/>
        <v>38.700000000000003</v>
      </c>
      <c r="L16" s="5">
        <f t="shared" si="5"/>
        <v>7</v>
      </c>
    </row>
    <row r="17" spans="1:12">
      <c r="A17" s="2" t="s">
        <v>21</v>
      </c>
      <c r="B17" s="3" t="s">
        <v>8</v>
      </c>
      <c r="C17" s="4">
        <v>8.5</v>
      </c>
      <c r="D17" s="5">
        <f t="shared" si="0"/>
        <v>2</v>
      </c>
      <c r="E17" s="4">
        <v>10.7</v>
      </c>
      <c r="F17" s="5">
        <f t="shared" si="1"/>
        <v>1</v>
      </c>
      <c r="G17" s="4">
        <v>10.9</v>
      </c>
      <c r="H17" s="5">
        <f t="shared" si="2"/>
        <v>2</v>
      </c>
      <c r="I17" s="4">
        <v>11.6</v>
      </c>
      <c r="J17" s="5">
        <f t="shared" si="3"/>
        <v>1</v>
      </c>
      <c r="K17" s="5">
        <f t="shared" si="4"/>
        <v>41.7</v>
      </c>
      <c r="L17" s="5">
        <f t="shared" si="5"/>
        <v>1</v>
      </c>
    </row>
    <row r="18" spans="1:12">
      <c r="A18" s="2" t="s">
        <v>22</v>
      </c>
      <c r="B18" s="3" t="s">
        <v>8</v>
      </c>
      <c r="C18" s="4">
        <v>8.0500000000000007</v>
      </c>
      <c r="D18" s="5">
        <f t="shared" si="0"/>
        <v>4</v>
      </c>
      <c r="E18" s="4">
        <v>10.1</v>
      </c>
      <c r="F18" s="5">
        <f t="shared" si="1"/>
        <v>7</v>
      </c>
      <c r="G18" s="4">
        <v>10.7</v>
      </c>
      <c r="H18" s="5">
        <f t="shared" si="2"/>
        <v>4</v>
      </c>
      <c r="I18" s="4">
        <v>10.8</v>
      </c>
      <c r="J18" s="5">
        <f t="shared" si="3"/>
        <v>7</v>
      </c>
      <c r="K18" s="5">
        <f t="shared" si="4"/>
        <v>39.65</v>
      </c>
      <c r="L18" s="5">
        <f t="shared" si="5"/>
        <v>6</v>
      </c>
    </row>
    <row r="19" spans="1:12">
      <c r="A19" s="2" t="s">
        <v>19</v>
      </c>
      <c r="B19" s="3" t="s">
        <v>8</v>
      </c>
      <c r="C19" s="4">
        <v>8</v>
      </c>
      <c r="D19" s="5">
        <f t="shared" si="0"/>
        <v>5</v>
      </c>
      <c r="E19" s="4">
        <v>10.199999999999999</v>
      </c>
      <c r="F19" s="5">
        <f t="shared" si="1"/>
        <v>5</v>
      </c>
      <c r="G19" s="4">
        <v>10.199999999999999</v>
      </c>
      <c r="H19" s="5">
        <f t="shared" si="2"/>
        <v>5</v>
      </c>
      <c r="I19" s="4">
        <v>11.6</v>
      </c>
      <c r="J19" s="5">
        <f t="shared" si="3"/>
        <v>1</v>
      </c>
      <c r="K19" s="5">
        <f t="shared" si="4"/>
        <v>40</v>
      </c>
      <c r="L19" s="5">
        <f t="shared" si="5"/>
        <v>5</v>
      </c>
    </row>
    <row r="20" spans="1:12" ht="18.75">
      <c r="A20" s="7"/>
      <c r="B20" s="7"/>
      <c r="C20" s="8"/>
      <c r="D20" s="8"/>
      <c r="E20" s="8"/>
      <c r="F20" s="8"/>
      <c r="G20" s="8"/>
      <c r="H20" s="8"/>
      <c r="I20" s="8"/>
      <c r="J20" s="8"/>
      <c r="K20" s="6"/>
      <c r="L20" s="6"/>
    </row>
    <row r="21" spans="1:12" ht="18.75">
      <c r="A21" s="1" t="s">
        <v>0</v>
      </c>
      <c r="B21" s="1" t="s">
        <v>1</v>
      </c>
      <c r="C21" s="1" t="s">
        <v>2</v>
      </c>
      <c r="D21" s="10" t="s">
        <v>3</v>
      </c>
      <c r="E21" s="1" t="s">
        <v>4</v>
      </c>
      <c r="F21" s="10" t="s">
        <v>3</v>
      </c>
      <c r="G21" s="1" t="s">
        <v>5</v>
      </c>
      <c r="H21" s="10" t="s">
        <v>3</v>
      </c>
      <c r="I21" s="1" t="s">
        <v>6</v>
      </c>
      <c r="J21" s="10" t="s">
        <v>3</v>
      </c>
      <c r="K21" s="1" t="s">
        <v>29</v>
      </c>
      <c r="L21" s="1" t="s">
        <v>30</v>
      </c>
    </row>
    <row r="22" spans="1:12">
      <c r="A22" s="3" t="s">
        <v>23</v>
      </c>
      <c r="B22" s="3" t="s">
        <v>24</v>
      </c>
      <c r="C22" s="4">
        <v>7.2</v>
      </c>
      <c r="D22" s="5">
        <f>RANK(C22,$C$22:$C$26)</f>
        <v>5</v>
      </c>
      <c r="E22" s="4">
        <v>10.1</v>
      </c>
      <c r="F22" s="5">
        <f>RANK(E22,$E$22:$E$26)</f>
        <v>4</v>
      </c>
      <c r="G22" s="4">
        <v>10</v>
      </c>
      <c r="H22" s="5">
        <f>RANK(G22,$G$22:$G$26)</f>
        <v>4</v>
      </c>
      <c r="I22" s="4">
        <v>11.6</v>
      </c>
      <c r="J22" s="5">
        <f>RANK(I22,$I$22:$I$26)</f>
        <v>2</v>
      </c>
      <c r="K22" s="5">
        <f>C22+E22+G22+I22</f>
        <v>38.9</v>
      </c>
      <c r="L22" s="5">
        <f>RANK(K22,$K$22:$K$26)</f>
        <v>4</v>
      </c>
    </row>
    <row r="23" spans="1:12">
      <c r="A23" s="3" t="s">
        <v>25</v>
      </c>
      <c r="B23" s="3" t="s">
        <v>24</v>
      </c>
      <c r="C23" s="4">
        <v>7.6</v>
      </c>
      <c r="D23" s="5">
        <f>RANK(C23,$C$22:$C$26)</f>
        <v>4</v>
      </c>
      <c r="E23" s="4">
        <v>10.7</v>
      </c>
      <c r="F23" s="5">
        <f>RANK(E23,$E$22:$E$26)</f>
        <v>2</v>
      </c>
      <c r="G23" s="4">
        <v>10.6</v>
      </c>
      <c r="H23" s="5">
        <f>RANK(G23,$G$22:$G$26)</f>
        <v>2</v>
      </c>
      <c r="I23" s="4">
        <v>11.5</v>
      </c>
      <c r="J23" s="5">
        <f>RANK(I23,$I$22:$I$26)</f>
        <v>3</v>
      </c>
      <c r="K23" s="5">
        <f>C23+E23+G23+I23</f>
        <v>40.4</v>
      </c>
      <c r="L23" s="5">
        <f>RANK(K23,$K$22:$K$26)</f>
        <v>2</v>
      </c>
    </row>
    <row r="24" spans="1:12">
      <c r="A24" s="3" t="s">
        <v>26</v>
      </c>
      <c r="B24" s="3" t="s">
        <v>24</v>
      </c>
      <c r="C24" s="4">
        <v>8</v>
      </c>
      <c r="D24" s="5">
        <f>RANK(C24,$C$22:$C$26)</f>
        <v>2</v>
      </c>
      <c r="E24" s="4">
        <v>9</v>
      </c>
      <c r="F24" s="5">
        <f>RANK(E24,$E$22:$E$26)</f>
        <v>5</v>
      </c>
      <c r="G24" s="4">
        <v>9.4</v>
      </c>
      <c r="H24" s="5">
        <f>RANK(G24,$G$22:$G$26)</f>
        <v>5</v>
      </c>
      <c r="I24" s="4">
        <v>10.6</v>
      </c>
      <c r="J24" s="5">
        <f>RANK(I24,$I$22:$I$26)</f>
        <v>5</v>
      </c>
      <c r="K24" s="5">
        <f>C24+E24+G24+I24</f>
        <v>37</v>
      </c>
      <c r="L24" s="5">
        <f>RANK(K24,$K$22:$K$26)</f>
        <v>5</v>
      </c>
    </row>
    <row r="25" spans="1:12">
      <c r="A25" s="3" t="s">
        <v>27</v>
      </c>
      <c r="B25" s="3" t="s">
        <v>24</v>
      </c>
      <c r="C25" s="4">
        <v>8.1999999999999993</v>
      </c>
      <c r="D25" s="5">
        <f>RANK(C25,$C$22:$C$26)</f>
        <v>1</v>
      </c>
      <c r="E25" s="4">
        <v>10.3</v>
      </c>
      <c r="F25" s="5">
        <f>RANK(E25,$E$22:$E$26)</f>
        <v>3</v>
      </c>
      <c r="G25" s="4">
        <v>10.6</v>
      </c>
      <c r="H25" s="5">
        <f>RANK(G25,$G$22:$G$26)</f>
        <v>2</v>
      </c>
      <c r="I25" s="4">
        <v>11.8</v>
      </c>
      <c r="J25" s="5">
        <f>RANK(I25,$I$22:$I$26)</f>
        <v>1</v>
      </c>
      <c r="K25" s="5">
        <f>C25+E25+G25+I25</f>
        <v>40.900000000000006</v>
      </c>
      <c r="L25" s="5">
        <f>RANK(K25,$K$22:$K$26)</f>
        <v>1</v>
      </c>
    </row>
    <row r="26" spans="1:12">
      <c r="A26" s="5" t="s">
        <v>28</v>
      </c>
      <c r="B26" s="5" t="s">
        <v>11</v>
      </c>
      <c r="C26" s="4">
        <v>7.8</v>
      </c>
      <c r="D26" s="5">
        <f>RANK(C26,$C$22:$C$26)</f>
        <v>3</v>
      </c>
      <c r="E26" s="4">
        <v>10.9</v>
      </c>
      <c r="F26" s="5">
        <f>RANK(E26,$E$22:$E$26)</f>
        <v>1</v>
      </c>
      <c r="G26" s="4">
        <v>10.7</v>
      </c>
      <c r="H26" s="5">
        <f>RANK(G26,$G$22:$G$26)</f>
        <v>1</v>
      </c>
      <c r="I26" s="4">
        <v>11</v>
      </c>
      <c r="J26" s="5">
        <f>RANK(I26,$I$22:$I$26)</f>
        <v>4</v>
      </c>
      <c r="K26" s="5">
        <f>C26+E26+G26+I26</f>
        <v>40.4</v>
      </c>
      <c r="L26" s="5">
        <f>RANK(K26,$K$22:$K$26)</f>
        <v>2</v>
      </c>
    </row>
    <row r="29" spans="1:1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9" spans="1:1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</sheetData>
  <conditionalFormatting sqref="D2:D4">
    <cfRule type="cellIs" dxfId="227" priority="48" operator="equal">
      <formula>3</formula>
    </cfRule>
    <cfRule type="cellIs" dxfId="226" priority="49" operator="equal">
      <formula>2</formula>
    </cfRule>
    <cfRule type="cellIs" dxfId="225" priority="50" operator="equal">
      <formula>1</formula>
    </cfRule>
  </conditionalFormatting>
  <conditionalFormatting sqref="F2:F4">
    <cfRule type="cellIs" dxfId="224" priority="45" operator="equal">
      <formula>3</formula>
    </cfRule>
    <cfRule type="cellIs" dxfId="223" priority="46" operator="equal">
      <formula>2</formula>
    </cfRule>
    <cfRule type="cellIs" dxfId="222" priority="47" operator="equal">
      <formula>1</formula>
    </cfRule>
  </conditionalFormatting>
  <conditionalFormatting sqref="H2:H4">
    <cfRule type="cellIs" dxfId="221" priority="42" operator="equal">
      <formula>3</formula>
    </cfRule>
    <cfRule type="cellIs" dxfId="220" priority="43" operator="equal">
      <formula>2</formula>
    </cfRule>
    <cfRule type="cellIs" dxfId="219" priority="44" operator="equal">
      <formula>1</formula>
    </cfRule>
  </conditionalFormatting>
  <conditionalFormatting sqref="J2:J4">
    <cfRule type="cellIs" dxfId="218" priority="39" operator="equal">
      <formula>3</formula>
    </cfRule>
    <cfRule type="cellIs" dxfId="217" priority="40" operator="equal">
      <formula>2</formula>
    </cfRule>
    <cfRule type="cellIs" dxfId="216" priority="41" operator="equal">
      <formula>1</formula>
    </cfRule>
  </conditionalFormatting>
  <conditionalFormatting sqref="D7:D10">
    <cfRule type="cellIs" dxfId="215" priority="36" operator="equal">
      <formula>3</formula>
    </cfRule>
    <cfRule type="cellIs" dxfId="214" priority="37" operator="equal">
      <formula>2</formula>
    </cfRule>
    <cfRule type="cellIs" dxfId="213" priority="38" operator="equal">
      <formula>1</formula>
    </cfRule>
  </conditionalFormatting>
  <conditionalFormatting sqref="F7:F10">
    <cfRule type="cellIs" dxfId="212" priority="33" operator="equal">
      <formula>3</formula>
    </cfRule>
    <cfRule type="cellIs" dxfId="211" priority="34" operator="equal">
      <formula>2</formula>
    </cfRule>
    <cfRule type="cellIs" dxfId="210" priority="35" operator="equal">
      <formula>1</formula>
    </cfRule>
  </conditionalFormatting>
  <conditionalFormatting sqref="H7:H10">
    <cfRule type="cellIs" dxfId="209" priority="30" operator="equal">
      <formula>3</formula>
    </cfRule>
    <cfRule type="cellIs" dxfId="208" priority="31" operator="equal">
      <formula>2</formula>
    </cfRule>
    <cfRule type="cellIs" dxfId="207" priority="32" operator="equal">
      <formula>1</formula>
    </cfRule>
  </conditionalFormatting>
  <conditionalFormatting sqref="J7:J10">
    <cfRule type="cellIs" dxfId="206" priority="27" operator="equal">
      <formula>3</formula>
    </cfRule>
    <cfRule type="cellIs" dxfId="205" priority="28" operator="equal">
      <formula>2</formula>
    </cfRule>
    <cfRule type="cellIs" dxfId="204" priority="29" operator="equal">
      <formula>1</formula>
    </cfRule>
  </conditionalFormatting>
  <conditionalFormatting sqref="D13:D19">
    <cfRule type="cellIs" dxfId="203" priority="24" operator="equal">
      <formula>3</formula>
    </cfRule>
    <cfRule type="cellIs" dxfId="202" priority="25" operator="equal">
      <formula>2</formula>
    </cfRule>
    <cfRule type="cellIs" dxfId="201" priority="26" operator="equal">
      <formula>1</formula>
    </cfRule>
  </conditionalFormatting>
  <conditionalFormatting sqref="F13:F19">
    <cfRule type="cellIs" dxfId="200" priority="21" operator="equal">
      <formula>3</formula>
    </cfRule>
    <cfRule type="cellIs" dxfId="199" priority="22" operator="equal">
      <formula>2</formula>
    </cfRule>
    <cfRule type="cellIs" dxfId="198" priority="23" operator="equal">
      <formula>1</formula>
    </cfRule>
  </conditionalFormatting>
  <conditionalFormatting sqref="H13:H19">
    <cfRule type="cellIs" dxfId="197" priority="18" operator="equal">
      <formula>3</formula>
    </cfRule>
    <cfRule type="cellIs" dxfId="196" priority="19" operator="equal">
      <formula>2</formula>
    </cfRule>
    <cfRule type="cellIs" dxfId="195" priority="20" operator="equal">
      <formula>1</formula>
    </cfRule>
  </conditionalFormatting>
  <conditionalFormatting sqref="J13:J19">
    <cfRule type="cellIs" dxfId="194" priority="15" operator="equal">
      <formula>3</formula>
    </cfRule>
    <cfRule type="cellIs" dxfId="193" priority="16" operator="equal">
      <formula>2</formula>
    </cfRule>
    <cfRule type="cellIs" dxfId="192" priority="17" operator="equal">
      <formula>1</formula>
    </cfRule>
  </conditionalFormatting>
  <conditionalFormatting sqref="K2:K4">
    <cfRule type="top10" dxfId="191" priority="51" rank="1"/>
  </conditionalFormatting>
  <conditionalFormatting sqref="K13:K19">
    <cfRule type="top10" dxfId="190" priority="14" rank="1"/>
  </conditionalFormatting>
  <conditionalFormatting sqref="D22:D26">
    <cfRule type="cellIs" dxfId="189" priority="11" operator="equal">
      <formula>3</formula>
    </cfRule>
    <cfRule type="cellIs" dxfId="188" priority="12" operator="equal">
      <formula>2</formula>
    </cfRule>
    <cfRule type="cellIs" dxfId="187" priority="13" operator="equal">
      <formula>1</formula>
    </cfRule>
  </conditionalFormatting>
  <conditionalFormatting sqref="F22:F26">
    <cfRule type="cellIs" dxfId="186" priority="8" operator="equal">
      <formula>3</formula>
    </cfRule>
    <cfRule type="cellIs" dxfId="185" priority="9" operator="equal">
      <formula>2</formula>
    </cfRule>
    <cfRule type="cellIs" dxfId="184" priority="10" operator="equal">
      <formula>1</formula>
    </cfRule>
  </conditionalFormatting>
  <conditionalFormatting sqref="H22:H26">
    <cfRule type="cellIs" dxfId="183" priority="5" operator="equal">
      <formula>3</formula>
    </cfRule>
    <cfRule type="cellIs" dxfId="182" priority="6" operator="equal">
      <formula>2</formula>
    </cfRule>
    <cfRule type="cellIs" dxfId="181" priority="7" operator="equal">
      <formula>1</formula>
    </cfRule>
  </conditionalFormatting>
  <conditionalFormatting sqref="J22:J26">
    <cfRule type="cellIs" dxfId="180" priority="2" operator="equal">
      <formula>3</formula>
    </cfRule>
    <cfRule type="cellIs" dxfId="179" priority="3" operator="equal">
      <formula>2</formula>
    </cfRule>
    <cfRule type="cellIs" dxfId="178" priority="4" operator="equal">
      <formula>1</formula>
    </cfRule>
  </conditionalFormatting>
  <conditionalFormatting sqref="K7:K10">
    <cfRule type="top10" dxfId="177" priority="1" rank="1"/>
  </conditionalFormatting>
  <conditionalFormatting sqref="K22:K26">
    <cfRule type="top10" dxfId="176" priority="52" rank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794BD-53A9-B840-BAAD-AEC3585D616C}">
  <dimension ref="A1:L32"/>
  <sheetViews>
    <sheetView workbookViewId="0">
      <selection activeCell="C22" sqref="C22"/>
    </sheetView>
  </sheetViews>
  <sheetFormatPr defaultColWidth="11" defaultRowHeight="15.75"/>
  <cols>
    <col min="1" max="1" width="16.375" bestFit="1" customWidth="1"/>
    <col min="2" max="2" width="13.375" bestFit="1" customWidth="1"/>
    <col min="3" max="10" width="7.5" customWidth="1"/>
    <col min="11" max="11" width="14" bestFit="1" customWidth="1"/>
    <col min="12" max="12" width="16.625" bestFit="1" customWidth="1"/>
  </cols>
  <sheetData>
    <row r="1" spans="1:12" ht="18.75">
      <c r="A1" s="13" t="s">
        <v>0</v>
      </c>
      <c r="B1" s="13" t="s">
        <v>1</v>
      </c>
      <c r="C1" s="13" t="s">
        <v>2</v>
      </c>
      <c r="D1" s="25" t="s">
        <v>3</v>
      </c>
      <c r="E1" s="13" t="s">
        <v>4</v>
      </c>
      <c r="F1" s="25" t="s">
        <v>3</v>
      </c>
      <c r="G1" s="13" t="s">
        <v>5</v>
      </c>
      <c r="H1" s="25" t="s">
        <v>3</v>
      </c>
      <c r="I1" s="13" t="s">
        <v>6</v>
      </c>
      <c r="J1" s="25" t="s">
        <v>3</v>
      </c>
      <c r="K1" s="1" t="s">
        <v>29</v>
      </c>
      <c r="L1" s="1" t="s">
        <v>30</v>
      </c>
    </row>
    <row r="2" spans="1:12">
      <c r="A2" s="15" t="s">
        <v>31</v>
      </c>
      <c r="B2" s="15" t="s">
        <v>24</v>
      </c>
      <c r="C2" s="16">
        <v>7.5</v>
      </c>
      <c r="D2" s="17">
        <f>RANK(C2,$C$2:$C$5)</f>
        <v>3</v>
      </c>
      <c r="E2" s="18">
        <v>10.1</v>
      </c>
      <c r="F2" s="17">
        <f>RANK(E2,$E$2:$E$5)</f>
        <v>4</v>
      </c>
      <c r="G2" s="18">
        <v>10.8</v>
      </c>
      <c r="H2" s="17">
        <f>RANK(G2,$G$2:$G$5)</f>
        <v>2</v>
      </c>
      <c r="I2" s="18">
        <v>11.7</v>
      </c>
      <c r="J2" s="17">
        <f>RANK(I2,$I$2:$I$5)</f>
        <v>2</v>
      </c>
      <c r="K2" s="19">
        <f>C2+E2+G2+I2</f>
        <v>40.1</v>
      </c>
      <c r="L2" s="19">
        <f>RANK(K2,$K$2:$K$5)</f>
        <v>2</v>
      </c>
    </row>
    <row r="3" spans="1:12">
      <c r="A3" s="15" t="s">
        <v>32</v>
      </c>
      <c r="B3" s="15" t="s">
        <v>24</v>
      </c>
      <c r="C3" s="16">
        <v>7.85</v>
      </c>
      <c r="D3" s="17">
        <f>RANK(C3,$C$2:$C$5)</f>
        <v>2</v>
      </c>
      <c r="E3" s="18">
        <v>10.199999999999999</v>
      </c>
      <c r="F3" s="17">
        <f>RANK(E3,$E$2:$E$5)</f>
        <v>3</v>
      </c>
      <c r="G3" s="18">
        <v>11</v>
      </c>
      <c r="H3" s="17">
        <f>RANK(G3,$G$2:$G$5)</f>
        <v>1</v>
      </c>
      <c r="I3" s="18">
        <v>11.8</v>
      </c>
      <c r="J3" s="17">
        <f>RANK(I3,$I$2:$I$5)</f>
        <v>1</v>
      </c>
      <c r="K3" s="19">
        <f>C3+E3+G3+I3</f>
        <v>40.849999999999994</v>
      </c>
      <c r="L3" s="19">
        <f t="shared" ref="L3:L5" si="0">RANK(K3,$K$2:$K$5)</f>
        <v>1</v>
      </c>
    </row>
    <row r="4" spans="1:12">
      <c r="A4" s="15" t="s">
        <v>33</v>
      </c>
      <c r="B4" s="19" t="s">
        <v>11</v>
      </c>
      <c r="C4" s="16">
        <v>7.9</v>
      </c>
      <c r="D4" s="17">
        <f>RANK(C4,$C$2:$C$5)</f>
        <v>1</v>
      </c>
      <c r="E4" s="18">
        <v>10.4</v>
      </c>
      <c r="F4" s="17">
        <f>RANK(E4,$E$2:$E$5)</f>
        <v>1</v>
      </c>
      <c r="G4" s="18">
        <v>10.199999999999999</v>
      </c>
      <c r="H4" s="17">
        <f>RANK(G4,$G$2:$G$5)</f>
        <v>4</v>
      </c>
      <c r="I4" s="18">
        <v>9.8000000000000007</v>
      </c>
      <c r="J4" s="17">
        <f>RANK(I4,$I$2:$I$5)</f>
        <v>4</v>
      </c>
      <c r="K4" s="19">
        <f>C4+E4+G4+I4</f>
        <v>38.299999999999997</v>
      </c>
      <c r="L4" s="19">
        <f t="shared" si="0"/>
        <v>4</v>
      </c>
    </row>
    <row r="5" spans="1:12">
      <c r="A5" s="15" t="s">
        <v>34</v>
      </c>
      <c r="B5" s="19" t="s">
        <v>11</v>
      </c>
      <c r="C5" s="16">
        <v>7.5</v>
      </c>
      <c r="D5" s="17">
        <f>RANK(C5,$C$2:$C$5)</f>
        <v>3</v>
      </c>
      <c r="E5" s="18">
        <v>10.4</v>
      </c>
      <c r="F5" s="17">
        <f>RANK(E5,$E$2:$E$5)</f>
        <v>1</v>
      </c>
      <c r="G5" s="18">
        <v>10.6</v>
      </c>
      <c r="H5" s="17">
        <f>RANK(G5,$G$2:$G$5)</f>
        <v>3</v>
      </c>
      <c r="I5" s="18">
        <v>11.3</v>
      </c>
      <c r="J5" s="17">
        <f>RANK(I5,$I$2:$I$5)</f>
        <v>3</v>
      </c>
      <c r="K5" s="19">
        <f>C5+E5+G5+I5</f>
        <v>39.799999999999997</v>
      </c>
      <c r="L5" s="19">
        <f t="shared" si="0"/>
        <v>3</v>
      </c>
    </row>
    <row r="6" spans="1:12">
      <c r="A6" s="20"/>
      <c r="B6" s="20"/>
      <c r="C6" s="20"/>
      <c r="D6" s="20"/>
      <c r="E6" s="20"/>
      <c r="F6" s="20"/>
      <c r="G6" s="20"/>
      <c r="H6" s="20"/>
      <c r="I6" s="20"/>
      <c r="J6" s="20"/>
      <c r="K6" s="14"/>
      <c r="L6" s="14"/>
    </row>
    <row r="7" spans="1:12" ht="18.75">
      <c r="A7" s="13" t="s">
        <v>0</v>
      </c>
      <c r="B7" s="13" t="s">
        <v>1</v>
      </c>
      <c r="C7" s="13" t="s">
        <v>2</v>
      </c>
      <c r="D7" s="25" t="s">
        <v>3</v>
      </c>
      <c r="E7" s="13" t="s">
        <v>4</v>
      </c>
      <c r="F7" s="25" t="s">
        <v>3</v>
      </c>
      <c r="G7" s="13" t="s">
        <v>5</v>
      </c>
      <c r="H7" s="25" t="s">
        <v>3</v>
      </c>
      <c r="I7" s="13" t="s">
        <v>6</v>
      </c>
      <c r="J7" s="25" t="s">
        <v>3</v>
      </c>
      <c r="K7" s="1" t="s">
        <v>29</v>
      </c>
      <c r="L7" s="1" t="s">
        <v>30</v>
      </c>
    </row>
    <row r="8" spans="1:12">
      <c r="A8" s="15" t="s">
        <v>35</v>
      </c>
      <c r="B8" s="19" t="s">
        <v>11</v>
      </c>
      <c r="C8" s="16">
        <v>8.1999999999999993</v>
      </c>
      <c r="D8" s="19">
        <f>RANK(C8,$C$8:$C$11)</f>
        <v>2</v>
      </c>
      <c r="E8" s="16">
        <v>10.3</v>
      </c>
      <c r="F8" s="19">
        <f>RANK(E8,$E$8:$E$11)</f>
        <v>3</v>
      </c>
      <c r="G8" s="16">
        <v>10</v>
      </c>
      <c r="H8" s="19">
        <f>RANK(G8,$G$8:$G$11)</f>
        <v>3</v>
      </c>
      <c r="I8" s="16">
        <v>11.1</v>
      </c>
      <c r="J8" s="19">
        <f>RANK(I8,$I$8:$I$11)</f>
        <v>4</v>
      </c>
      <c r="K8" s="19">
        <f>C8+E8+G8+I8</f>
        <v>39.6</v>
      </c>
      <c r="L8" s="19">
        <f>RANK(K8,$K$8:$K$11)</f>
        <v>3</v>
      </c>
    </row>
    <row r="9" spans="1:12">
      <c r="A9" s="15" t="s">
        <v>36</v>
      </c>
      <c r="B9" s="19" t="s">
        <v>11</v>
      </c>
      <c r="C9" s="16">
        <v>7.8</v>
      </c>
      <c r="D9" s="19">
        <f>RANK(C9,$C$8:$C$11)</f>
        <v>3</v>
      </c>
      <c r="E9" s="16">
        <v>10.6</v>
      </c>
      <c r="F9" s="19">
        <f>RANK(E9,$E$8:$E$11)</f>
        <v>2</v>
      </c>
      <c r="G9" s="16">
        <v>9.6999999999999993</v>
      </c>
      <c r="H9" s="19">
        <f>RANK(G9,$G$8:$G$11)</f>
        <v>4</v>
      </c>
      <c r="I9" s="16">
        <v>11.4</v>
      </c>
      <c r="J9" s="19">
        <f>RANK(I9,$I$8:$I$11)</f>
        <v>2</v>
      </c>
      <c r="K9" s="19">
        <f>C9+E9+G9+I9</f>
        <v>39.5</v>
      </c>
      <c r="L9" s="19">
        <f>RANK(K9,$K$8:$K$11)</f>
        <v>4</v>
      </c>
    </row>
    <row r="10" spans="1:12">
      <c r="A10" s="21" t="s">
        <v>37</v>
      </c>
      <c r="B10" s="15" t="s">
        <v>8</v>
      </c>
      <c r="C10" s="16">
        <v>7.4</v>
      </c>
      <c r="D10" s="19">
        <f>RANK(C10,$C$8:$C$11)</f>
        <v>4</v>
      </c>
      <c r="E10" s="16">
        <v>10.7</v>
      </c>
      <c r="F10" s="19">
        <f>RANK(E10,$E$8:$E$11)</f>
        <v>1</v>
      </c>
      <c r="G10" s="16">
        <v>10.1</v>
      </c>
      <c r="H10" s="19">
        <f>RANK(G10,$G$8:$G$11)</f>
        <v>2</v>
      </c>
      <c r="I10" s="16">
        <v>11.5</v>
      </c>
      <c r="J10" s="19">
        <f>RANK(I10,$I$8:$I$11)</f>
        <v>1</v>
      </c>
      <c r="K10" s="19">
        <f>C10+E10+G10+I10</f>
        <v>39.700000000000003</v>
      </c>
      <c r="L10" s="19">
        <f>RANK(K10,$K$8:$K$11)</f>
        <v>2</v>
      </c>
    </row>
    <row r="11" spans="1:12">
      <c r="A11" s="15" t="s">
        <v>38</v>
      </c>
      <c r="B11" s="22" t="s">
        <v>11</v>
      </c>
      <c r="C11" s="16">
        <v>8.3000000000000007</v>
      </c>
      <c r="D11" s="19">
        <f>RANK(C11,$C$8:$C$11)</f>
        <v>1</v>
      </c>
      <c r="E11" s="16">
        <v>10.3</v>
      </c>
      <c r="F11" s="19">
        <f>RANK(E11,$E$8:$E$11)</f>
        <v>3</v>
      </c>
      <c r="G11" s="16">
        <v>11.4</v>
      </c>
      <c r="H11" s="19">
        <f>RANK(G11,$G$8:$G$11)</f>
        <v>1</v>
      </c>
      <c r="I11" s="16">
        <v>11.3</v>
      </c>
      <c r="J11" s="19">
        <f>RANK(I11,$I$8:$I$11)</f>
        <v>3</v>
      </c>
      <c r="K11" s="19">
        <f>C11+E11+G11+I11</f>
        <v>41.3</v>
      </c>
      <c r="L11" s="19">
        <f>RANK(K11,$K$8:$K$11)</f>
        <v>1</v>
      </c>
    </row>
    <row r="13" spans="1:12" ht="18.75">
      <c r="A13" s="13" t="s">
        <v>0</v>
      </c>
      <c r="B13" s="13" t="s">
        <v>1</v>
      </c>
      <c r="C13" s="13" t="s">
        <v>2</v>
      </c>
      <c r="D13" s="25" t="s">
        <v>3</v>
      </c>
      <c r="E13" s="13" t="s">
        <v>4</v>
      </c>
      <c r="F13" s="25" t="s">
        <v>3</v>
      </c>
      <c r="G13" s="13" t="s">
        <v>5</v>
      </c>
      <c r="H13" s="25" t="s">
        <v>3</v>
      </c>
      <c r="I13" s="13" t="s">
        <v>6</v>
      </c>
      <c r="J13" s="25" t="s">
        <v>3</v>
      </c>
      <c r="K13" s="1" t="s">
        <v>29</v>
      </c>
      <c r="L13" s="1" t="s">
        <v>30</v>
      </c>
    </row>
    <row r="14" spans="1:12">
      <c r="A14" s="15" t="s">
        <v>39</v>
      </c>
      <c r="B14" s="15" t="s">
        <v>40</v>
      </c>
      <c r="C14" s="16">
        <v>8.3000000000000007</v>
      </c>
      <c r="D14" s="19">
        <f>RANK(C14,$C$14:$C$18)</f>
        <v>1</v>
      </c>
      <c r="E14" s="16">
        <v>10.8</v>
      </c>
      <c r="F14" s="19">
        <f>RANK(E14,$E$14:$E$18)</f>
        <v>1</v>
      </c>
      <c r="G14" s="16">
        <v>10.7</v>
      </c>
      <c r="H14" s="19">
        <f>RANK(G14,$G$14:$G$18)</f>
        <v>2</v>
      </c>
      <c r="I14" s="16">
        <v>12.1</v>
      </c>
      <c r="J14" s="19">
        <f>RANK(I14,$I$14:$I$18)</f>
        <v>1</v>
      </c>
      <c r="K14" s="19">
        <f>C14+E14+G14+I14</f>
        <v>41.9</v>
      </c>
      <c r="L14" s="19">
        <f>RANK(K14,$K$14:$K$18)</f>
        <v>1</v>
      </c>
    </row>
    <row r="15" spans="1:12">
      <c r="A15" s="21" t="s">
        <v>41</v>
      </c>
      <c r="B15" s="15" t="s">
        <v>8</v>
      </c>
      <c r="C15" s="16">
        <v>7.1</v>
      </c>
      <c r="D15" s="19">
        <f>RANK(C15,$C$14:$C$18)</f>
        <v>5</v>
      </c>
      <c r="E15" s="16">
        <v>10.4</v>
      </c>
      <c r="F15" s="19">
        <f>RANK(E15,$E$14:$E$18)</f>
        <v>3</v>
      </c>
      <c r="G15" s="16">
        <v>10.4</v>
      </c>
      <c r="H15" s="19">
        <f>RANK(G15,$G$14:$G$18)</f>
        <v>3</v>
      </c>
      <c r="I15" s="16">
        <v>8.6999999999999993</v>
      </c>
      <c r="J15" s="19">
        <f>RANK(I15,$I$14:$I$18)</f>
        <v>5</v>
      </c>
      <c r="K15" s="19">
        <f>C15+E15+G15+I15</f>
        <v>36.599999999999994</v>
      </c>
      <c r="L15" s="19">
        <f>RANK(K15,$K$14:$K$18)</f>
        <v>5</v>
      </c>
    </row>
    <row r="16" spans="1:12">
      <c r="A16" s="15" t="s">
        <v>42</v>
      </c>
      <c r="B16" s="15" t="s">
        <v>24</v>
      </c>
      <c r="C16" s="16">
        <v>8.1999999999999993</v>
      </c>
      <c r="D16" s="19">
        <f>RANK(C16,$C$14:$C$18)</f>
        <v>2</v>
      </c>
      <c r="E16" s="16">
        <v>10.199999999999999</v>
      </c>
      <c r="F16" s="19">
        <f>RANK(E16,$E$14:$E$18)</f>
        <v>5</v>
      </c>
      <c r="G16" s="16">
        <v>11</v>
      </c>
      <c r="H16" s="19">
        <f>RANK(G16,$G$14:$G$18)</f>
        <v>1</v>
      </c>
      <c r="I16" s="16">
        <v>11.4</v>
      </c>
      <c r="J16" s="19">
        <f>RANK(I16,$I$14:$I$18)</f>
        <v>3</v>
      </c>
      <c r="K16" s="19">
        <f>C16+E16+G16+I16</f>
        <v>40.799999999999997</v>
      </c>
      <c r="L16" s="19">
        <f>RANK(K16,$K$14:$K$18)</f>
        <v>2</v>
      </c>
    </row>
    <row r="17" spans="1:12">
      <c r="A17" s="23" t="s">
        <v>43</v>
      </c>
      <c r="B17" s="15" t="s">
        <v>44</v>
      </c>
      <c r="C17" s="16">
        <v>7.4</v>
      </c>
      <c r="D17" s="19">
        <f>RANK(C17,$C$14:$C$18)</f>
        <v>4</v>
      </c>
      <c r="E17" s="16">
        <v>10.3</v>
      </c>
      <c r="F17" s="19">
        <f>RANK(E17,$E$14:$E$18)</f>
        <v>4</v>
      </c>
      <c r="G17" s="16">
        <v>9.8000000000000007</v>
      </c>
      <c r="H17" s="19">
        <f>RANK(G17,$G$14:$G$18)</f>
        <v>5</v>
      </c>
      <c r="I17" s="16">
        <v>11.5</v>
      </c>
      <c r="J17" s="19">
        <f>RANK(I17,$I$14:$I$18)</f>
        <v>2</v>
      </c>
      <c r="K17" s="19">
        <f>C17+E17+G17+I17</f>
        <v>39</v>
      </c>
      <c r="L17" s="19">
        <f>RANK(K17,$K$14:$K$18)</f>
        <v>4</v>
      </c>
    </row>
    <row r="18" spans="1:12">
      <c r="A18" s="23" t="s">
        <v>45</v>
      </c>
      <c r="B18" s="22" t="s">
        <v>8</v>
      </c>
      <c r="C18" s="16">
        <v>7.8</v>
      </c>
      <c r="D18" s="19">
        <f>RANK(C18,$C$14:$C$18)</f>
        <v>3</v>
      </c>
      <c r="E18" s="16">
        <v>10.6</v>
      </c>
      <c r="F18" s="19">
        <f>RANK(E18,$E$14:$E$18)</f>
        <v>2</v>
      </c>
      <c r="G18" s="16">
        <v>10</v>
      </c>
      <c r="H18" s="19">
        <f>RANK(G18,$G$14:$G$18)</f>
        <v>4</v>
      </c>
      <c r="I18" s="16">
        <v>11.3</v>
      </c>
      <c r="J18" s="19">
        <f>RANK(I18,$I$14:$I$18)</f>
        <v>4</v>
      </c>
      <c r="K18" s="19">
        <f>C18+E18+G18+I18</f>
        <v>39.700000000000003</v>
      </c>
      <c r="L18" s="19">
        <f>RANK(K18,$K$14:$K$18)</f>
        <v>3</v>
      </c>
    </row>
    <row r="19" spans="1:12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14"/>
      <c r="L19" s="14"/>
    </row>
    <row r="20" spans="1:12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14"/>
      <c r="L20" s="14"/>
    </row>
    <row r="21" spans="1:12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14"/>
      <c r="L21" s="14"/>
    </row>
    <row r="22" spans="1:12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14"/>
      <c r="L22" s="14"/>
    </row>
    <row r="23" spans="1:12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14"/>
      <c r="L23" s="14"/>
    </row>
    <row r="30" spans="1:12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14"/>
      <c r="L30" s="14"/>
    </row>
    <row r="31" spans="1:12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14"/>
      <c r="L31" s="14"/>
    </row>
    <row r="32" spans="1:12">
      <c r="A32" s="20"/>
      <c r="B32" s="20"/>
      <c r="C32" s="20"/>
      <c r="D32" s="20"/>
      <c r="E32" s="24"/>
      <c r="F32" s="24"/>
      <c r="G32" s="24"/>
      <c r="H32" s="24"/>
      <c r="I32" s="24"/>
      <c r="J32" s="24"/>
      <c r="K32" s="14"/>
      <c r="L32" s="14"/>
    </row>
  </sheetData>
  <conditionalFormatting sqref="J14:J18 D8:D11 J8:J11 F8:F11 H8:H11">
    <cfRule type="cellIs" dxfId="175" priority="4" operator="equal">
      <formula>3</formula>
    </cfRule>
    <cfRule type="cellIs" dxfId="174" priority="5" operator="equal">
      <formula>2</formula>
    </cfRule>
    <cfRule type="cellIs" dxfId="173" priority="6" operator="equal">
      <formula>1</formula>
    </cfRule>
  </conditionalFormatting>
  <conditionalFormatting sqref="D2:D5">
    <cfRule type="cellIs" dxfId="172" priority="37" operator="equal">
      <formula>3</formula>
    </cfRule>
    <cfRule type="cellIs" dxfId="171" priority="38" operator="equal">
      <formula>2</formula>
    </cfRule>
    <cfRule type="cellIs" dxfId="170" priority="39" operator="equal">
      <formula>1</formula>
    </cfRule>
  </conditionalFormatting>
  <conditionalFormatting sqref="F2:F5">
    <cfRule type="cellIs" dxfId="169" priority="34" operator="equal">
      <formula>3</formula>
    </cfRule>
    <cfRule type="cellIs" dxfId="168" priority="35" operator="equal">
      <formula>2</formula>
    </cfRule>
    <cfRule type="cellIs" dxfId="167" priority="36" operator="equal">
      <formula>1</formula>
    </cfRule>
  </conditionalFormatting>
  <conditionalFormatting sqref="H2:H5">
    <cfRule type="cellIs" dxfId="166" priority="31" operator="equal">
      <formula>3</formula>
    </cfRule>
    <cfRule type="cellIs" dxfId="165" priority="32" operator="equal">
      <formula>2</formula>
    </cfRule>
    <cfRule type="cellIs" dxfId="164" priority="33" operator="equal">
      <formula>1</formula>
    </cfRule>
  </conditionalFormatting>
  <conditionalFormatting sqref="J2:J5">
    <cfRule type="cellIs" dxfId="163" priority="28" operator="equal">
      <formula>3</formula>
    </cfRule>
    <cfRule type="cellIs" dxfId="162" priority="29" operator="equal">
      <formula>2</formula>
    </cfRule>
    <cfRule type="cellIs" dxfId="161" priority="30" operator="equal">
      <formula>1</formula>
    </cfRule>
  </conditionalFormatting>
  <conditionalFormatting sqref="F14:F18">
    <cfRule type="cellIs" dxfId="160" priority="10" operator="equal">
      <formula>3</formula>
    </cfRule>
    <cfRule type="cellIs" dxfId="159" priority="11" operator="equal">
      <formula>2</formula>
    </cfRule>
    <cfRule type="cellIs" dxfId="158" priority="12" operator="equal">
      <formula>1</formula>
    </cfRule>
  </conditionalFormatting>
  <conditionalFormatting sqref="H14:H18">
    <cfRule type="cellIs" dxfId="157" priority="7" operator="equal">
      <formula>3</formula>
    </cfRule>
    <cfRule type="cellIs" dxfId="156" priority="8" operator="equal">
      <formula>2</formula>
    </cfRule>
    <cfRule type="cellIs" dxfId="155" priority="9" operator="equal">
      <formula>1</formula>
    </cfRule>
  </conditionalFormatting>
  <conditionalFormatting sqref="D14:D18">
    <cfRule type="cellIs" dxfId="154" priority="13" operator="equal">
      <formula>3</formula>
    </cfRule>
    <cfRule type="cellIs" dxfId="153" priority="14" operator="equal">
      <formula>2</formula>
    </cfRule>
    <cfRule type="cellIs" dxfId="152" priority="15" operator="equal">
      <formula>1</formula>
    </cfRule>
  </conditionalFormatting>
  <conditionalFormatting sqref="K2:K5">
    <cfRule type="top10" dxfId="151" priority="3" rank="1"/>
  </conditionalFormatting>
  <conditionalFormatting sqref="K14:K18">
    <cfRule type="top10" dxfId="150" priority="1" rank="1"/>
  </conditionalFormatting>
  <conditionalFormatting sqref="K8:K11">
    <cfRule type="top10" dxfId="0" priority="129" rank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A95E4-80CF-EE4E-9F68-718BF2D3B6A5}">
  <dimension ref="A1:L41"/>
  <sheetViews>
    <sheetView topLeftCell="A13" workbookViewId="0">
      <selection activeCell="C23" sqref="C23"/>
    </sheetView>
  </sheetViews>
  <sheetFormatPr defaultColWidth="11" defaultRowHeight="15.75"/>
  <cols>
    <col min="1" max="1" width="20.875" style="14" bestFit="1" customWidth="1"/>
    <col min="2" max="2" width="13.625" style="14" bestFit="1" customWidth="1"/>
    <col min="3" max="3" width="9.5" style="6" customWidth="1"/>
    <col min="4" max="4" width="9.375" style="6" customWidth="1"/>
    <col min="5" max="5" width="9.5" style="6" customWidth="1"/>
    <col min="6" max="6" width="9.375" style="6" customWidth="1"/>
    <col min="7" max="7" width="9.5" style="6" customWidth="1"/>
    <col min="8" max="8" width="9.375" style="6" customWidth="1"/>
    <col min="9" max="9" width="9.5" style="6" customWidth="1"/>
    <col min="10" max="10" width="9.375" style="6" customWidth="1"/>
    <col min="11" max="11" width="14" style="14" bestFit="1" customWidth="1"/>
    <col min="12" max="12" width="16.625" style="14" bestFit="1" customWidth="1"/>
  </cols>
  <sheetData>
    <row r="1" spans="1:12" ht="18.75">
      <c r="A1" s="26" t="s">
        <v>0</v>
      </c>
      <c r="B1" s="26" t="s">
        <v>1</v>
      </c>
      <c r="C1" s="1" t="s">
        <v>2</v>
      </c>
      <c r="D1" s="25" t="s">
        <v>3</v>
      </c>
      <c r="E1" s="1" t="s">
        <v>4</v>
      </c>
      <c r="F1" s="25" t="s">
        <v>3</v>
      </c>
      <c r="G1" s="1" t="s">
        <v>5</v>
      </c>
      <c r="H1" s="25" t="s">
        <v>3</v>
      </c>
      <c r="I1" s="1" t="s">
        <v>6</v>
      </c>
      <c r="J1" s="25" t="s">
        <v>3</v>
      </c>
      <c r="K1" s="26" t="s">
        <v>29</v>
      </c>
      <c r="L1" s="26" t="s">
        <v>30</v>
      </c>
    </row>
    <row r="2" spans="1:12">
      <c r="A2" s="21" t="s">
        <v>46</v>
      </c>
      <c r="B2" s="15" t="s">
        <v>8</v>
      </c>
      <c r="C2" s="30">
        <v>10.6</v>
      </c>
      <c r="D2" s="5">
        <f t="shared" ref="D2:D9" si="0">RANK(C2,$C$2:$C$9)</f>
        <v>3</v>
      </c>
      <c r="E2" s="30">
        <v>7.5</v>
      </c>
      <c r="F2" s="5">
        <f t="shared" ref="F2:F9" si="1">RANK(E2,$E$2:$E$9)</f>
        <v>8</v>
      </c>
      <c r="G2" s="30">
        <v>9.9</v>
      </c>
      <c r="H2" s="5">
        <f t="shared" ref="H2:H9" si="2">RANK(G2,$G$2:$G$9)</f>
        <v>5</v>
      </c>
      <c r="I2" s="30">
        <v>10.5</v>
      </c>
      <c r="J2" s="5">
        <f t="shared" ref="J2:J9" si="3">RANK(I2,$I$2:$I$9)</f>
        <v>7</v>
      </c>
      <c r="K2" s="19">
        <f t="shared" ref="K2:K9" si="4">C2+E2+G2+I2</f>
        <v>38.5</v>
      </c>
      <c r="L2" s="19">
        <f>RANK(K2,$K$2:$K$9)</f>
        <v>8</v>
      </c>
    </row>
    <row r="3" spans="1:12">
      <c r="A3" s="22" t="s">
        <v>47</v>
      </c>
      <c r="B3" s="15" t="s">
        <v>8</v>
      </c>
      <c r="C3" s="4">
        <v>10.5</v>
      </c>
      <c r="D3" s="5">
        <f t="shared" si="0"/>
        <v>4</v>
      </c>
      <c r="E3" s="4">
        <v>10.199999999999999</v>
      </c>
      <c r="F3" s="5">
        <f t="shared" si="1"/>
        <v>4</v>
      </c>
      <c r="G3" s="4">
        <v>10</v>
      </c>
      <c r="H3" s="5">
        <f t="shared" si="2"/>
        <v>4</v>
      </c>
      <c r="I3" s="4">
        <v>11.2</v>
      </c>
      <c r="J3" s="5">
        <f t="shared" si="3"/>
        <v>2</v>
      </c>
      <c r="K3" s="19">
        <f t="shared" si="4"/>
        <v>41.9</v>
      </c>
      <c r="L3" s="19">
        <f t="shared" ref="L3:L9" si="5">RANK(K3,$K$2:$K$9)</f>
        <v>3</v>
      </c>
    </row>
    <row r="4" spans="1:12">
      <c r="A4" s="19" t="s">
        <v>48</v>
      </c>
      <c r="B4" s="19" t="s">
        <v>11</v>
      </c>
      <c r="C4" s="4">
        <v>10.5</v>
      </c>
      <c r="D4" s="5">
        <f t="shared" si="0"/>
        <v>4</v>
      </c>
      <c r="E4" s="4">
        <v>10.4</v>
      </c>
      <c r="F4" s="5">
        <f t="shared" si="1"/>
        <v>2</v>
      </c>
      <c r="G4" s="4">
        <v>10.3</v>
      </c>
      <c r="H4" s="5">
        <f t="shared" si="2"/>
        <v>1</v>
      </c>
      <c r="I4" s="4">
        <v>11.2</v>
      </c>
      <c r="J4" s="5">
        <f t="shared" si="3"/>
        <v>2</v>
      </c>
      <c r="K4" s="19">
        <f t="shared" si="4"/>
        <v>42.4</v>
      </c>
      <c r="L4" s="19">
        <f t="shared" si="5"/>
        <v>2</v>
      </c>
    </row>
    <row r="5" spans="1:12">
      <c r="A5" s="21" t="s">
        <v>49</v>
      </c>
      <c r="B5" s="15" t="s">
        <v>8</v>
      </c>
      <c r="C5" s="30">
        <v>10.5</v>
      </c>
      <c r="D5" s="5">
        <f t="shared" si="0"/>
        <v>4</v>
      </c>
      <c r="E5" s="30">
        <v>10.7</v>
      </c>
      <c r="F5" s="5">
        <f t="shared" si="1"/>
        <v>1</v>
      </c>
      <c r="G5" s="30">
        <v>9.6999999999999993</v>
      </c>
      <c r="H5" s="5">
        <f t="shared" si="2"/>
        <v>6</v>
      </c>
      <c r="I5" s="30">
        <v>11</v>
      </c>
      <c r="J5" s="5">
        <f t="shared" si="3"/>
        <v>5</v>
      </c>
      <c r="K5" s="19">
        <f t="shared" si="4"/>
        <v>41.9</v>
      </c>
      <c r="L5" s="19">
        <f t="shared" si="5"/>
        <v>3</v>
      </c>
    </row>
    <row r="6" spans="1:12">
      <c r="A6" s="21" t="s">
        <v>50</v>
      </c>
      <c r="B6" s="15" t="s">
        <v>8</v>
      </c>
      <c r="C6" s="4">
        <v>10.45</v>
      </c>
      <c r="D6" s="5">
        <f t="shared" si="0"/>
        <v>7</v>
      </c>
      <c r="E6" s="4">
        <v>10.199999999999999</v>
      </c>
      <c r="F6" s="5">
        <f t="shared" si="1"/>
        <v>4</v>
      </c>
      <c r="G6" s="4">
        <v>9.5</v>
      </c>
      <c r="H6" s="5">
        <f t="shared" si="2"/>
        <v>7</v>
      </c>
      <c r="I6" s="4">
        <v>11.1</v>
      </c>
      <c r="J6" s="5">
        <f t="shared" si="3"/>
        <v>4</v>
      </c>
      <c r="K6" s="19">
        <f t="shared" si="4"/>
        <v>41.25</v>
      </c>
      <c r="L6" s="19">
        <f t="shared" si="5"/>
        <v>6</v>
      </c>
    </row>
    <row r="7" spans="1:12">
      <c r="A7" s="19" t="s">
        <v>51</v>
      </c>
      <c r="B7" s="19" t="s">
        <v>11</v>
      </c>
      <c r="C7" s="4">
        <v>9.6</v>
      </c>
      <c r="D7" s="5">
        <f t="shared" si="0"/>
        <v>8</v>
      </c>
      <c r="E7" s="4">
        <v>10</v>
      </c>
      <c r="F7" s="5">
        <f t="shared" si="1"/>
        <v>7</v>
      </c>
      <c r="G7" s="4">
        <v>9.1999999999999993</v>
      </c>
      <c r="H7" s="5">
        <f t="shared" si="2"/>
        <v>8</v>
      </c>
      <c r="I7" s="4">
        <v>10.3</v>
      </c>
      <c r="J7" s="5">
        <f t="shared" si="3"/>
        <v>8</v>
      </c>
      <c r="K7" s="19">
        <f t="shared" si="4"/>
        <v>39.1</v>
      </c>
      <c r="L7" s="19">
        <f t="shared" si="5"/>
        <v>7</v>
      </c>
    </row>
    <row r="8" spans="1:12">
      <c r="A8" s="19" t="s">
        <v>53</v>
      </c>
      <c r="B8" s="19" t="s">
        <v>11</v>
      </c>
      <c r="C8" s="30">
        <v>10.8</v>
      </c>
      <c r="D8" s="5">
        <f t="shared" si="0"/>
        <v>2</v>
      </c>
      <c r="E8" s="30">
        <v>10.3</v>
      </c>
      <c r="F8" s="5">
        <f t="shared" si="1"/>
        <v>3</v>
      </c>
      <c r="G8" s="30">
        <v>10.1</v>
      </c>
      <c r="H8" s="5">
        <f t="shared" si="2"/>
        <v>2</v>
      </c>
      <c r="I8" s="30">
        <v>10.6</v>
      </c>
      <c r="J8" s="5">
        <f t="shared" si="3"/>
        <v>6</v>
      </c>
      <c r="K8" s="19">
        <f t="shared" si="4"/>
        <v>41.800000000000004</v>
      </c>
      <c r="L8" s="19">
        <f t="shared" si="5"/>
        <v>5</v>
      </c>
    </row>
    <row r="9" spans="1:12">
      <c r="A9" s="15" t="s">
        <v>52</v>
      </c>
      <c r="B9" s="19" t="s">
        <v>11</v>
      </c>
      <c r="C9" s="4">
        <v>11.2</v>
      </c>
      <c r="D9" s="5">
        <f t="shared" si="0"/>
        <v>1</v>
      </c>
      <c r="E9" s="4">
        <v>10.199999999999999</v>
      </c>
      <c r="F9" s="5">
        <f t="shared" si="1"/>
        <v>4</v>
      </c>
      <c r="G9" s="4">
        <v>10.1</v>
      </c>
      <c r="H9" s="5">
        <f t="shared" si="2"/>
        <v>2</v>
      </c>
      <c r="I9" s="4">
        <v>11.5</v>
      </c>
      <c r="J9" s="5">
        <f t="shared" si="3"/>
        <v>1</v>
      </c>
      <c r="K9" s="19">
        <f t="shared" si="4"/>
        <v>43</v>
      </c>
      <c r="L9" s="19">
        <f t="shared" si="5"/>
        <v>1</v>
      </c>
    </row>
    <row r="10" spans="1:12" ht="18.75">
      <c r="A10" s="36"/>
      <c r="B10" s="36"/>
      <c r="C10" s="8"/>
      <c r="D10" s="8"/>
      <c r="E10" s="8"/>
      <c r="F10" s="8"/>
      <c r="G10" s="8"/>
      <c r="H10" s="8"/>
      <c r="I10" s="8"/>
      <c r="J10" s="8"/>
    </row>
    <row r="11" spans="1:12" ht="18.75">
      <c r="A11" s="26" t="s">
        <v>0</v>
      </c>
      <c r="B11" s="26" t="s">
        <v>1</v>
      </c>
      <c r="C11" s="1" t="s">
        <v>2</v>
      </c>
      <c r="D11" s="25" t="s">
        <v>3</v>
      </c>
      <c r="E11" s="1" t="s">
        <v>4</v>
      </c>
      <c r="F11" s="25" t="s">
        <v>3</v>
      </c>
      <c r="G11" s="1" t="s">
        <v>5</v>
      </c>
      <c r="H11" s="25" t="s">
        <v>3</v>
      </c>
      <c r="I11" s="1" t="s">
        <v>6</v>
      </c>
      <c r="J11" s="25" t="s">
        <v>3</v>
      </c>
      <c r="K11" s="26" t="s">
        <v>29</v>
      </c>
      <c r="L11" s="26" t="s">
        <v>30</v>
      </c>
    </row>
    <row r="12" spans="1:12">
      <c r="A12" s="15" t="s">
        <v>54</v>
      </c>
      <c r="B12" s="15" t="s">
        <v>55</v>
      </c>
      <c r="C12" s="30">
        <v>11</v>
      </c>
      <c r="D12" s="5">
        <f t="shared" ref="D12:D19" si="6">RANK(C12,$C$12:$C$19)</f>
        <v>3</v>
      </c>
      <c r="E12" s="30">
        <v>10.5</v>
      </c>
      <c r="F12" s="5">
        <f t="shared" ref="F12:F19" si="7">RANK(E12,$E$12:$E$19)</f>
        <v>3</v>
      </c>
      <c r="G12" s="30">
        <v>11.4</v>
      </c>
      <c r="H12" s="5">
        <f t="shared" ref="H12:H19" si="8">RANK(G12,$G$12:$G$19)</f>
        <v>3</v>
      </c>
      <c r="I12" s="30">
        <v>10.1</v>
      </c>
      <c r="J12" s="5">
        <f t="shared" ref="J12:J19" si="9">RANK(I12,$I$12:$I$19)</f>
        <v>4</v>
      </c>
      <c r="K12" s="19">
        <f t="shared" ref="K12:K19" si="10">C12+E12+G12+I12</f>
        <v>43</v>
      </c>
      <c r="L12" s="19">
        <f t="shared" ref="L12:L19" si="11">RANK(K12,$K$12:$K$19)</f>
        <v>2</v>
      </c>
    </row>
    <row r="13" spans="1:12">
      <c r="A13" s="19" t="s">
        <v>56</v>
      </c>
      <c r="B13" s="19" t="s">
        <v>11</v>
      </c>
      <c r="C13" s="4">
        <v>10.9</v>
      </c>
      <c r="D13" s="5">
        <f t="shared" si="6"/>
        <v>4</v>
      </c>
      <c r="E13" s="4">
        <v>10.3</v>
      </c>
      <c r="F13" s="5">
        <f t="shared" si="7"/>
        <v>6</v>
      </c>
      <c r="G13" s="4">
        <v>11.6</v>
      </c>
      <c r="H13" s="5">
        <f t="shared" si="8"/>
        <v>1</v>
      </c>
      <c r="I13" s="4">
        <v>9.8000000000000007</v>
      </c>
      <c r="J13" s="5">
        <f t="shared" si="9"/>
        <v>5</v>
      </c>
      <c r="K13" s="19">
        <f t="shared" si="10"/>
        <v>42.600000000000009</v>
      </c>
      <c r="L13" s="19">
        <f t="shared" si="11"/>
        <v>4</v>
      </c>
    </row>
    <row r="14" spans="1:12">
      <c r="A14" s="15" t="s">
        <v>57</v>
      </c>
      <c r="B14" s="15" t="s">
        <v>55</v>
      </c>
      <c r="C14" s="4">
        <v>10</v>
      </c>
      <c r="D14" s="5">
        <f t="shared" si="6"/>
        <v>6</v>
      </c>
      <c r="E14" s="4">
        <v>10.9</v>
      </c>
      <c r="F14" s="5">
        <f t="shared" si="7"/>
        <v>1</v>
      </c>
      <c r="G14" s="4">
        <v>11.5</v>
      </c>
      <c r="H14" s="5">
        <f t="shared" si="8"/>
        <v>2</v>
      </c>
      <c r="I14" s="4">
        <v>0</v>
      </c>
      <c r="J14" s="5">
        <f t="shared" si="9"/>
        <v>7</v>
      </c>
      <c r="K14" s="19">
        <f t="shared" si="10"/>
        <v>32.4</v>
      </c>
      <c r="L14" s="19">
        <f t="shared" si="11"/>
        <v>7</v>
      </c>
    </row>
    <row r="15" spans="1:12">
      <c r="A15" s="15" t="s">
        <v>59</v>
      </c>
      <c r="B15" s="15" t="s">
        <v>55</v>
      </c>
      <c r="C15" s="30">
        <v>9.8000000000000007</v>
      </c>
      <c r="D15" s="5">
        <f t="shared" si="6"/>
        <v>8</v>
      </c>
      <c r="E15" s="30">
        <v>7.3</v>
      </c>
      <c r="F15" s="5">
        <f t="shared" si="7"/>
        <v>8</v>
      </c>
      <c r="G15" s="30">
        <v>9.3000000000000007</v>
      </c>
      <c r="H15" s="5">
        <f t="shared" si="8"/>
        <v>8</v>
      </c>
      <c r="I15" s="30">
        <v>0</v>
      </c>
      <c r="J15" s="5">
        <f t="shared" si="9"/>
        <v>7</v>
      </c>
      <c r="K15" s="19">
        <f t="shared" si="10"/>
        <v>26.400000000000002</v>
      </c>
      <c r="L15" s="19">
        <f t="shared" si="11"/>
        <v>8</v>
      </c>
    </row>
    <row r="16" spans="1:12">
      <c r="A16" s="15" t="s">
        <v>60</v>
      </c>
      <c r="B16" s="19" t="s">
        <v>11</v>
      </c>
      <c r="C16" s="4">
        <v>11.6</v>
      </c>
      <c r="D16" s="5">
        <f t="shared" si="6"/>
        <v>1</v>
      </c>
      <c r="E16" s="4">
        <v>10.4</v>
      </c>
      <c r="F16" s="5">
        <f t="shared" si="7"/>
        <v>4</v>
      </c>
      <c r="G16" s="4">
        <v>9.8000000000000007</v>
      </c>
      <c r="H16" s="5">
        <f t="shared" si="8"/>
        <v>5</v>
      </c>
      <c r="I16" s="4">
        <v>10.9</v>
      </c>
      <c r="J16" s="5">
        <f t="shared" si="9"/>
        <v>1</v>
      </c>
      <c r="K16" s="19">
        <f t="shared" si="10"/>
        <v>42.7</v>
      </c>
      <c r="L16" s="19">
        <f t="shared" si="11"/>
        <v>3</v>
      </c>
    </row>
    <row r="17" spans="1:12">
      <c r="A17" s="15" t="s">
        <v>61</v>
      </c>
      <c r="B17" s="19" t="s">
        <v>11</v>
      </c>
      <c r="C17" s="4">
        <v>11.3</v>
      </c>
      <c r="D17" s="5">
        <f t="shared" si="6"/>
        <v>2</v>
      </c>
      <c r="E17" s="4">
        <v>10.7</v>
      </c>
      <c r="F17" s="5">
        <f t="shared" si="7"/>
        <v>2</v>
      </c>
      <c r="G17" s="4">
        <v>10.8</v>
      </c>
      <c r="H17" s="5">
        <f t="shared" si="8"/>
        <v>4</v>
      </c>
      <c r="I17" s="4">
        <v>10.5</v>
      </c>
      <c r="J17" s="5">
        <f t="shared" si="9"/>
        <v>3</v>
      </c>
      <c r="K17" s="19">
        <f t="shared" si="10"/>
        <v>43.3</v>
      </c>
      <c r="L17" s="19">
        <f t="shared" si="11"/>
        <v>1</v>
      </c>
    </row>
    <row r="18" spans="1:12">
      <c r="A18" s="15" t="s">
        <v>62</v>
      </c>
      <c r="B18" s="19" t="s">
        <v>55</v>
      </c>
      <c r="C18" s="30">
        <v>9.9</v>
      </c>
      <c r="D18" s="5">
        <f t="shared" si="6"/>
        <v>7</v>
      </c>
      <c r="E18" s="30">
        <v>10.3</v>
      </c>
      <c r="F18" s="5">
        <f t="shared" si="7"/>
        <v>6</v>
      </c>
      <c r="G18" s="30">
        <v>9.6</v>
      </c>
      <c r="H18" s="5">
        <f t="shared" si="8"/>
        <v>6</v>
      </c>
      <c r="I18" s="30">
        <v>9</v>
      </c>
      <c r="J18" s="5">
        <f t="shared" si="9"/>
        <v>6</v>
      </c>
      <c r="K18" s="19">
        <f t="shared" si="10"/>
        <v>38.800000000000004</v>
      </c>
      <c r="L18" s="19">
        <f t="shared" si="11"/>
        <v>6</v>
      </c>
    </row>
    <row r="19" spans="1:12">
      <c r="A19" s="21" t="s">
        <v>58</v>
      </c>
      <c r="B19" s="21" t="s">
        <v>63</v>
      </c>
      <c r="C19" s="4">
        <v>10.9</v>
      </c>
      <c r="D19" s="5">
        <f t="shared" si="6"/>
        <v>4</v>
      </c>
      <c r="E19" s="4">
        <v>10.4</v>
      </c>
      <c r="F19" s="5">
        <f t="shared" si="7"/>
        <v>4</v>
      </c>
      <c r="G19" s="4">
        <v>9.6</v>
      </c>
      <c r="H19" s="5">
        <f t="shared" si="8"/>
        <v>6</v>
      </c>
      <c r="I19" s="4">
        <v>10.9</v>
      </c>
      <c r="J19" s="5">
        <f t="shared" si="9"/>
        <v>1</v>
      </c>
      <c r="K19" s="19">
        <f t="shared" si="10"/>
        <v>41.8</v>
      </c>
      <c r="L19" s="19">
        <f t="shared" si="11"/>
        <v>5</v>
      </c>
    </row>
    <row r="21" spans="1:12" ht="18.75">
      <c r="A21" s="26" t="s">
        <v>0</v>
      </c>
      <c r="B21" s="26" t="s">
        <v>1</v>
      </c>
      <c r="C21" s="1" t="s">
        <v>2</v>
      </c>
      <c r="D21" s="25" t="s">
        <v>3</v>
      </c>
      <c r="E21" s="39" t="s">
        <v>4</v>
      </c>
      <c r="F21" s="25" t="s">
        <v>3</v>
      </c>
      <c r="G21" s="1" t="s">
        <v>5</v>
      </c>
      <c r="H21" s="25" t="s">
        <v>3</v>
      </c>
      <c r="I21" s="1" t="s">
        <v>6</v>
      </c>
      <c r="J21" s="29" t="s">
        <v>3</v>
      </c>
      <c r="K21" s="26" t="s">
        <v>29</v>
      </c>
      <c r="L21" s="26" t="s">
        <v>30</v>
      </c>
    </row>
    <row r="22" spans="1:12">
      <c r="A22" s="15" t="s">
        <v>64</v>
      </c>
      <c r="B22" s="15" t="s">
        <v>55</v>
      </c>
      <c r="C22" s="31">
        <v>11.1</v>
      </c>
      <c r="D22" s="5">
        <f t="shared" ref="D22:D28" si="12">RANK(C22,$C$22:$C$28)</f>
        <v>1</v>
      </c>
      <c r="E22" s="31">
        <v>9.8000000000000007</v>
      </c>
      <c r="F22" s="5">
        <f t="shared" ref="F22:F28" si="13">RANK(E22,$E$22:$E$28)</f>
        <v>7</v>
      </c>
      <c r="G22" s="31">
        <v>9.3000000000000007</v>
      </c>
      <c r="H22" s="32">
        <f t="shared" ref="H22:H28" si="14">RANK(G22,$G$22:$G$28)</f>
        <v>6</v>
      </c>
      <c r="I22" s="31">
        <v>9.6</v>
      </c>
      <c r="J22" s="32">
        <f t="shared" ref="J22:J28" si="15">RANK(I22,$I$22:$I$28)</f>
        <v>4</v>
      </c>
      <c r="K22" s="19">
        <f t="shared" ref="K22:K28" si="16">C22+E22+G22+I22</f>
        <v>39.799999999999997</v>
      </c>
      <c r="L22" s="19">
        <f t="shared" ref="L22:L28" si="17">RANK(K22,$K$22:$K$28)</f>
        <v>5</v>
      </c>
    </row>
    <row r="23" spans="1:12">
      <c r="A23" s="19" t="s">
        <v>65</v>
      </c>
      <c r="B23" s="19" t="s">
        <v>11</v>
      </c>
      <c r="C23" s="31">
        <v>10.6</v>
      </c>
      <c r="D23" s="5">
        <f t="shared" si="12"/>
        <v>3</v>
      </c>
      <c r="E23" s="31">
        <v>10.3</v>
      </c>
      <c r="F23" s="5">
        <f t="shared" si="13"/>
        <v>6</v>
      </c>
      <c r="G23" s="31">
        <v>9.1</v>
      </c>
      <c r="H23" s="32">
        <f t="shared" si="14"/>
        <v>7</v>
      </c>
      <c r="I23" s="31">
        <v>10.6</v>
      </c>
      <c r="J23" s="32">
        <f t="shared" si="15"/>
        <v>2</v>
      </c>
      <c r="K23" s="19">
        <f t="shared" si="16"/>
        <v>40.6</v>
      </c>
      <c r="L23" s="19">
        <f t="shared" si="17"/>
        <v>3</v>
      </c>
    </row>
    <row r="24" spans="1:12">
      <c r="A24" s="15" t="s">
        <v>66</v>
      </c>
      <c r="B24" s="15" t="s">
        <v>55</v>
      </c>
      <c r="C24" s="31">
        <v>9.4</v>
      </c>
      <c r="D24" s="5">
        <f t="shared" si="12"/>
        <v>7</v>
      </c>
      <c r="E24" s="31">
        <v>10.9</v>
      </c>
      <c r="F24" s="5">
        <f t="shared" si="13"/>
        <v>2</v>
      </c>
      <c r="G24" s="31">
        <v>11.2</v>
      </c>
      <c r="H24" s="32">
        <f t="shared" si="14"/>
        <v>2</v>
      </c>
      <c r="I24" s="31">
        <v>0</v>
      </c>
      <c r="J24" s="32">
        <f t="shared" si="15"/>
        <v>6</v>
      </c>
      <c r="K24" s="19">
        <f t="shared" si="16"/>
        <v>31.5</v>
      </c>
      <c r="L24" s="19">
        <f t="shared" si="17"/>
        <v>7</v>
      </c>
    </row>
    <row r="25" spans="1:12">
      <c r="A25" s="19" t="s">
        <v>67</v>
      </c>
      <c r="B25" s="19" t="s">
        <v>11</v>
      </c>
      <c r="C25" s="4">
        <v>10.3</v>
      </c>
      <c r="D25" s="5">
        <f t="shared" si="12"/>
        <v>6</v>
      </c>
      <c r="E25" s="31">
        <v>10.4</v>
      </c>
      <c r="F25" s="5">
        <f t="shared" si="13"/>
        <v>4</v>
      </c>
      <c r="G25" s="31">
        <v>10.4</v>
      </c>
      <c r="H25" s="32">
        <f t="shared" si="14"/>
        <v>4</v>
      </c>
      <c r="I25" s="31">
        <v>11.4</v>
      </c>
      <c r="J25" s="32">
        <f t="shared" si="15"/>
        <v>1</v>
      </c>
      <c r="K25" s="19">
        <f t="shared" si="16"/>
        <v>42.5</v>
      </c>
      <c r="L25" s="19">
        <f t="shared" si="17"/>
        <v>2</v>
      </c>
    </row>
    <row r="26" spans="1:12">
      <c r="A26" s="19" t="s">
        <v>68</v>
      </c>
      <c r="B26" s="19" t="s">
        <v>11</v>
      </c>
      <c r="C26" s="4">
        <v>10.4</v>
      </c>
      <c r="D26" s="5">
        <f t="shared" si="12"/>
        <v>5</v>
      </c>
      <c r="E26" s="31">
        <v>10.5</v>
      </c>
      <c r="F26" s="5">
        <f t="shared" si="13"/>
        <v>3</v>
      </c>
      <c r="G26" s="31">
        <v>11.3</v>
      </c>
      <c r="H26" s="32">
        <f t="shared" si="14"/>
        <v>1</v>
      </c>
      <c r="I26" s="31">
        <v>10.4</v>
      </c>
      <c r="J26" s="32">
        <f t="shared" si="15"/>
        <v>3</v>
      </c>
      <c r="K26" s="19">
        <f t="shared" si="16"/>
        <v>42.6</v>
      </c>
      <c r="L26" s="19">
        <f t="shared" si="17"/>
        <v>1</v>
      </c>
    </row>
    <row r="27" spans="1:12">
      <c r="A27" s="15" t="s">
        <v>69</v>
      </c>
      <c r="B27" s="19" t="s">
        <v>11</v>
      </c>
      <c r="C27" s="4">
        <v>10.7</v>
      </c>
      <c r="D27" s="5">
        <f t="shared" si="12"/>
        <v>2</v>
      </c>
      <c r="E27" s="31">
        <v>10.4</v>
      </c>
      <c r="F27" s="5">
        <f t="shared" si="13"/>
        <v>4</v>
      </c>
      <c r="G27" s="31">
        <v>10.6</v>
      </c>
      <c r="H27" s="32">
        <f t="shared" si="14"/>
        <v>3</v>
      </c>
      <c r="I27" s="31">
        <v>0</v>
      </c>
      <c r="J27" s="32">
        <f t="shared" si="15"/>
        <v>6</v>
      </c>
      <c r="K27" s="19">
        <f t="shared" si="16"/>
        <v>31.700000000000003</v>
      </c>
      <c r="L27" s="19">
        <f t="shared" si="17"/>
        <v>6</v>
      </c>
    </row>
    <row r="28" spans="1:12">
      <c r="A28" s="27" t="s">
        <v>70</v>
      </c>
      <c r="B28" s="15" t="s">
        <v>55</v>
      </c>
      <c r="C28" s="4">
        <v>10.5</v>
      </c>
      <c r="D28" s="5">
        <f t="shared" si="12"/>
        <v>4</v>
      </c>
      <c r="E28" s="31">
        <v>11</v>
      </c>
      <c r="F28" s="5">
        <f t="shared" si="13"/>
        <v>1</v>
      </c>
      <c r="G28" s="31">
        <v>9.6999999999999993</v>
      </c>
      <c r="H28" s="32">
        <f t="shared" si="14"/>
        <v>5</v>
      </c>
      <c r="I28" s="31">
        <v>9.1999999999999993</v>
      </c>
      <c r="J28" s="32">
        <f t="shared" si="15"/>
        <v>5</v>
      </c>
      <c r="K28" s="19">
        <f t="shared" si="16"/>
        <v>40.4</v>
      </c>
      <c r="L28" s="19">
        <f t="shared" si="17"/>
        <v>4</v>
      </c>
    </row>
    <row r="30" spans="1:12" ht="18.75">
      <c r="A30" s="26" t="s">
        <v>0</v>
      </c>
      <c r="B30" s="26" t="s">
        <v>1</v>
      </c>
      <c r="C30" s="1" t="s">
        <v>2</v>
      </c>
      <c r="D30" s="28" t="s">
        <v>3</v>
      </c>
      <c r="E30" s="1" t="s">
        <v>4</v>
      </c>
      <c r="F30" s="28" t="s">
        <v>3</v>
      </c>
      <c r="G30" s="1" t="s">
        <v>5</v>
      </c>
      <c r="H30" s="28" t="s">
        <v>3</v>
      </c>
      <c r="I30" s="1" t="s">
        <v>6</v>
      </c>
      <c r="J30" s="28" t="s">
        <v>3</v>
      </c>
      <c r="K30" s="26" t="s">
        <v>29</v>
      </c>
      <c r="L30" s="26" t="s">
        <v>30</v>
      </c>
    </row>
    <row r="31" spans="1:12">
      <c r="A31" s="27" t="s">
        <v>71</v>
      </c>
      <c r="B31" s="15" t="s">
        <v>72</v>
      </c>
      <c r="C31" s="4">
        <v>11.1</v>
      </c>
      <c r="D31" s="5">
        <f>RANK(C31,$C$31:$C$33)</f>
        <v>1</v>
      </c>
      <c r="E31" s="4">
        <v>11.1</v>
      </c>
      <c r="F31" s="5">
        <f>RANK(E31,$E$31:$E$33)</f>
        <v>1</v>
      </c>
      <c r="G31" s="4">
        <v>11.7</v>
      </c>
      <c r="H31" s="5">
        <f>RANK(G31,$G$31:$G$33)</f>
        <v>1</v>
      </c>
      <c r="I31" s="4">
        <v>9.9</v>
      </c>
      <c r="J31" s="5">
        <f>RANK(I31,$I$31:$I$33)</f>
        <v>2</v>
      </c>
      <c r="K31" s="19">
        <f>C31+E31+G31+I31</f>
        <v>43.8</v>
      </c>
      <c r="L31" s="19">
        <f>RANK(K31,$K$31:$K$33)</f>
        <v>2</v>
      </c>
    </row>
    <row r="32" spans="1:12">
      <c r="A32" s="19" t="s">
        <v>73</v>
      </c>
      <c r="B32" s="19" t="s">
        <v>11</v>
      </c>
      <c r="C32" s="4">
        <v>11</v>
      </c>
      <c r="D32" s="5">
        <f>RANK(C32,$C$31:$C$33)</f>
        <v>2</v>
      </c>
      <c r="E32" s="4">
        <v>11</v>
      </c>
      <c r="F32" s="5">
        <f>RANK(E32,$E$31:$E$33)</f>
        <v>2</v>
      </c>
      <c r="G32" s="4">
        <v>11.4</v>
      </c>
      <c r="H32" s="5">
        <f>RANK(G32,$G$31:$G$33)</f>
        <v>2</v>
      </c>
      <c r="I32" s="4">
        <v>10.8</v>
      </c>
      <c r="J32" s="5">
        <f>RANK(I32,$I$31:$I$33)</f>
        <v>1</v>
      </c>
      <c r="K32" s="19">
        <f>C32+E32+G32+I32</f>
        <v>44.2</v>
      </c>
      <c r="L32" s="19">
        <f>RANK(K32,$K$31:$K$33)</f>
        <v>1</v>
      </c>
    </row>
    <row r="33" spans="1:12">
      <c r="A33" s="15" t="s">
        <v>74</v>
      </c>
      <c r="B33" s="19" t="s">
        <v>11</v>
      </c>
      <c r="C33" s="4">
        <v>10.7</v>
      </c>
      <c r="D33" s="5">
        <f>RANK(C33,$C$31:$C$33)</f>
        <v>3</v>
      </c>
      <c r="E33" s="4">
        <v>10.6</v>
      </c>
      <c r="F33" s="5">
        <f>RANK(E33,$E$31:$E$33)</f>
        <v>3</v>
      </c>
      <c r="G33" s="4">
        <v>11.1</v>
      </c>
      <c r="H33" s="5">
        <f>RANK(G33,$G$31:$G$33)</f>
        <v>3</v>
      </c>
      <c r="I33" s="4">
        <v>9.6999999999999993</v>
      </c>
      <c r="J33" s="5">
        <f>RANK(I33,$I$31:$I$33)</f>
        <v>3</v>
      </c>
      <c r="K33" s="19">
        <f>C33+E33+G33+I33</f>
        <v>42.099999999999994</v>
      </c>
      <c r="L33" s="19">
        <f>RANK(K33,$K$31:$K$33)</f>
        <v>3</v>
      </c>
    </row>
    <row r="34" spans="1:12" ht="18.75">
      <c r="A34" s="36"/>
      <c r="B34" s="36"/>
      <c r="C34" s="8"/>
      <c r="D34" s="8"/>
      <c r="E34" s="8"/>
      <c r="F34" s="8"/>
      <c r="G34" s="8"/>
      <c r="H34" s="8"/>
      <c r="I34" s="8"/>
      <c r="J34" s="8"/>
    </row>
    <row r="35" spans="1:12" ht="18.75">
      <c r="A35" s="26" t="s">
        <v>0</v>
      </c>
      <c r="B35" s="26" t="s">
        <v>1</v>
      </c>
      <c r="C35" s="1" t="s">
        <v>2</v>
      </c>
      <c r="D35" s="25" t="s">
        <v>3</v>
      </c>
      <c r="E35" s="1" t="s">
        <v>4</v>
      </c>
      <c r="F35" s="25" t="s">
        <v>3</v>
      </c>
      <c r="G35" s="1" t="s">
        <v>5</v>
      </c>
      <c r="H35" s="25" t="s">
        <v>3</v>
      </c>
      <c r="I35" s="1" t="s">
        <v>6</v>
      </c>
      <c r="J35" s="25" t="s">
        <v>3</v>
      </c>
      <c r="K35" s="26" t="s">
        <v>29</v>
      </c>
      <c r="L35" s="26" t="s">
        <v>30</v>
      </c>
    </row>
    <row r="36" spans="1:12">
      <c r="A36" s="15" t="s">
        <v>75</v>
      </c>
      <c r="B36" s="15" t="s">
        <v>40</v>
      </c>
      <c r="C36" s="30">
        <v>10.8</v>
      </c>
      <c r="D36" s="5">
        <f t="shared" ref="D36:D41" si="18">RANK(C36,$C$36:$C$41)</f>
        <v>5</v>
      </c>
      <c r="E36" s="30">
        <v>11.1</v>
      </c>
      <c r="F36" s="5">
        <f t="shared" ref="F36:F41" si="19">RANK(E36,$E$36:$E$41)</f>
        <v>2</v>
      </c>
      <c r="G36" s="30">
        <v>11.3</v>
      </c>
      <c r="H36" s="5">
        <f t="shared" ref="H36:H41" si="20">RANK(G36,$G$36:$G$41)</f>
        <v>2</v>
      </c>
      <c r="I36" s="30">
        <v>10.1</v>
      </c>
      <c r="J36" s="5">
        <f t="shared" ref="J36:J41" si="21">RANK(I36,$I$36:$I$41)</f>
        <v>4</v>
      </c>
      <c r="K36" s="19">
        <f t="shared" ref="K36:K41" si="22">C36+E36+G36+I36</f>
        <v>43.300000000000004</v>
      </c>
      <c r="L36" s="19">
        <f t="shared" ref="L36:L41" si="23">RANK(K36,$K$36:$K$41)</f>
        <v>3</v>
      </c>
    </row>
    <row r="37" spans="1:12">
      <c r="A37" s="15" t="s">
        <v>76</v>
      </c>
      <c r="B37" s="15" t="s">
        <v>55</v>
      </c>
      <c r="C37" s="4">
        <v>0</v>
      </c>
      <c r="D37" s="5">
        <f t="shared" si="18"/>
        <v>6</v>
      </c>
      <c r="E37" s="4">
        <v>0</v>
      </c>
      <c r="F37" s="5">
        <f t="shared" si="19"/>
        <v>6</v>
      </c>
      <c r="G37" s="4">
        <v>0</v>
      </c>
      <c r="H37" s="5">
        <f t="shared" si="20"/>
        <v>6</v>
      </c>
      <c r="I37" s="4">
        <v>0</v>
      </c>
      <c r="J37" s="5">
        <f t="shared" si="21"/>
        <v>6</v>
      </c>
      <c r="K37" s="19">
        <f t="shared" si="22"/>
        <v>0</v>
      </c>
      <c r="L37" s="19">
        <f t="shared" si="23"/>
        <v>6</v>
      </c>
    </row>
    <row r="38" spans="1:12">
      <c r="A38" s="19" t="s">
        <v>77</v>
      </c>
      <c r="B38" s="19" t="s">
        <v>72</v>
      </c>
      <c r="C38" s="4">
        <v>11.3</v>
      </c>
      <c r="D38" s="5">
        <f t="shared" si="18"/>
        <v>2</v>
      </c>
      <c r="E38" s="4">
        <v>11.2</v>
      </c>
      <c r="F38" s="5">
        <f t="shared" si="19"/>
        <v>1</v>
      </c>
      <c r="G38" s="4">
        <v>11.5</v>
      </c>
      <c r="H38" s="5">
        <f t="shared" si="20"/>
        <v>1</v>
      </c>
      <c r="I38" s="4">
        <v>9.6</v>
      </c>
      <c r="J38" s="5">
        <f t="shared" si="21"/>
        <v>5</v>
      </c>
      <c r="K38" s="19">
        <f t="shared" si="22"/>
        <v>43.6</v>
      </c>
      <c r="L38" s="19">
        <f t="shared" si="23"/>
        <v>1</v>
      </c>
    </row>
    <row r="39" spans="1:12">
      <c r="A39" s="15" t="s">
        <v>78</v>
      </c>
      <c r="B39" s="19" t="s">
        <v>11</v>
      </c>
      <c r="C39" s="30">
        <v>11.1</v>
      </c>
      <c r="D39" s="5">
        <f t="shared" si="18"/>
        <v>3</v>
      </c>
      <c r="E39" s="30">
        <v>10.7</v>
      </c>
      <c r="F39" s="5">
        <f t="shared" si="19"/>
        <v>5</v>
      </c>
      <c r="G39" s="30">
        <v>10.5</v>
      </c>
      <c r="H39" s="5">
        <f t="shared" si="20"/>
        <v>4</v>
      </c>
      <c r="I39" s="30">
        <v>10.6</v>
      </c>
      <c r="J39" s="5">
        <f t="shared" si="21"/>
        <v>2</v>
      </c>
      <c r="K39" s="19">
        <f t="shared" si="22"/>
        <v>42.9</v>
      </c>
      <c r="L39" s="19">
        <f t="shared" si="23"/>
        <v>4</v>
      </c>
    </row>
    <row r="40" spans="1:12">
      <c r="A40" s="21" t="s">
        <v>79</v>
      </c>
      <c r="B40" s="15" t="s">
        <v>8</v>
      </c>
      <c r="C40" s="4">
        <v>11.5</v>
      </c>
      <c r="D40" s="5">
        <f t="shared" si="18"/>
        <v>1</v>
      </c>
      <c r="E40" s="4">
        <v>11</v>
      </c>
      <c r="F40" s="5">
        <f t="shared" si="19"/>
        <v>3</v>
      </c>
      <c r="G40" s="4">
        <v>10.9</v>
      </c>
      <c r="H40" s="5">
        <f t="shared" si="20"/>
        <v>3</v>
      </c>
      <c r="I40" s="4">
        <v>10.199999999999999</v>
      </c>
      <c r="J40" s="5">
        <f t="shared" si="21"/>
        <v>3</v>
      </c>
      <c r="K40" s="19">
        <f t="shared" si="22"/>
        <v>43.599999999999994</v>
      </c>
      <c r="L40" s="19">
        <f t="shared" si="23"/>
        <v>2</v>
      </c>
    </row>
    <row r="41" spans="1:12">
      <c r="A41" s="15" t="s">
        <v>80</v>
      </c>
      <c r="B41" s="22" t="s">
        <v>81</v>
      </c>
      <c r="C41" s="4">
        <v>11</v>
      </c>
      <c r="D41" s="5">
        <f t="shared" si="18"/>
        <v>4</v>
      </c>
      <c r="E41" s="4">
        <v>10.8</v>
      </c>
      <c r="F41" s="5">
        <f t="shared" si="19"/>
        <v>4</v>
      </c>
      <c r="G41" s="4">
        <v>10.3</v>
      </c>
      <c r="H41" s="5">
        <f t="shared" si="20"/>
        <v>5</v>
      </c>
      <c r="I41" s="4">
        <v>10.7</v>
      </c>
      <c r="J41" s="5">
        <f t="shared" si="21"/>
        <v>1</v>
      </c>
      <c r="K41" s="19">
        <f t="shared" si="22"/>
        <v>42.8</v>
      </c>
      <c r="L41" s="19">
        <f t="shared" si="23"/>
        <v>5</v>
      </c>
    </row>
  </sheetData>
  <conditionalFormatting sqref="D22:D28">
    <cfRule type="cellIs" dxfId="149" priority="63" operator="equal">
      <formula>3</formula>
    </cfRule>
    <cfRule type="cellIs" dxfId="148" priority="64" operator="equal">
      <formula>2</formula>
    </cfRule>
    <cfRule type="cellIs" dxfId="147" priority="65" operator="equal">
      <formula>1</formula>
    </cfRule>
  </conditionalFormatting>
  <conditionalFormatting sqref="F31:F33">
    <cfRule type="cellIs" dxfId="146" priority="60" operator="equal">
      <formula>3</formula>
    </cfRule>
    <cfRule type="cellIs" dxfId="145" priority="61" operator="equal">
      <formula>2</formula>
    </cfRule>
    <cfRule type="cellIs" dxfId="144" priority="62" operator="equal">
      <formula>1</formula>
    </cfRule>
  </conditionalFormatting>
  <conditionalFormatting sqref="F22:F28">
    <cfRule type="cellIs" dxfId="143" priority="57" operator="equal">
      <formula>3</formula>
    </cfRule>
    <cfRule type="cellIs" dxfId="142" priority="58" operator="equal">
      <formula>2</formula>
    </cfRule>
    <cfRule type="cellIs" dxfId="141" priority="59" operator="equal">
      <formula>1</formula>
    </cfRule>
  </conditionalFormatting>
  <conditionalFormatting sqref="H22:H28">
    <cfRule type="cellIs" dxfId="140" priority="54" operator="equal">
      <formula>3</formula>
    </cfRule>
    <cfRule type="cellIs" dxfId="139" priority="55" operator="equal">
      <formula>2</formula>
    </cfRule>
    <cfRule type="cellIs" dxfId="138" priority="56" operator="equal">
      <formula>1</formula>
    </cfRule>
  </conditionalFormatting>
  <conditionalFormatting sqref="J22:J28">
    <cfRule type="cellIs" dxfId="137" priority="51" operator="equal">
      <formula>3</formula>
    </cfRule>
    <cfRule type="cellIs" dxfId="136" priority="52" operator="equal">
      <formula>2</formula>
    </cfRule>
    <cfRule type="cellIs" dxfId="135" priority="53" operator="equal">
      <formula>1</formula>
    </cfRule>
  </conditionalFormatting>
  <conditionalFormatting sqref="D31:D33">
    <cfRule type="cellIs" dxfId="134" priority="48" operator="equal">
      <formula>3</formula>
    </cfRule>
    <cfRule type="cellIs" dxfId="133" priority="49" operator="equal">
      <formula>2</formula>
    </cfRule>
    <cfRule type="cellIs" dxfId="132" priority="50" operator="equal">
      <formula>1</formula>
    </cfRule>
  </conditionalFormatting>
  <conditionalFormatting sqref="H31:H33">
    <cfRule type="cellIs" dxfId="131" priority="45" operator="equal">
      <formula>3</formula>
    </cfRule>
    <cfRule type="cellIs" dxfId="130" priority="46" operator="equal">
      <formula>2</formula>
    </cfRule>
    <cfRule type="cellIs" dxfId="129" priority="47" operator="equal">
      <formula>1</formula>
    </cfRule>
  </conditionalFormatting>
  <conditionalFormatting sqref="J31:J33">
    <cfRule type="cellIs" dxfId="128" priority="42" operator="equal">
      <formula>3</formula>
    </cfRule>
    <cfRule type="cellIs" dxfId="127" priority="43" operator="equal">
      <formula>2</formula>
    </cfRule>
    <cfRule type="cellIs" dxfId="126" priority="44" operator="equal">
      <formula>1</formula>
    </cfRule>
  </conditionalFormatting>
  <conditionalFormatting sqref="D12:D19">
    <cfRule type="cellIs" dxfId="125" priority="39" operator="equal">
      <formula>3</formula>
    </cfRule>
    <cfRule type="cellIs" dxfId="124" priority="40" operator="equal">
      <formula>2</formula>
    </cfRule>
    <cfRule type="cellIs" dxfId="123" priority="41" operator="equal">
      <formula>1</formula>
    </cfRule>
  </conditionalFormatting>
  <conditionalFormatting sqref="F12:F19">
    <cfRule type="cellIs" dxfId="122" priority="36" operator="equal">
      <formula>3</formula>
    </cfRule>
    <cfRule type="cellIs" dxfId="121" priority="37" operator="equal">
      <formula>2</formula>
    </cfRule>
    <cfRule type="cellIs" dxfId="120" priority="38" operator="equal">
      <formula>1</formula>
    </cfRule>
  </conditionalFormatting>
  <conditionalFormatting sqref="H12:H19">
    <cfRule type="cellIs" dxfId="119" priority="33" operator="equal">
      <formula>3</formula>
    </cfRule>
    <cfRule type="cellIs" dxfId="118" priority="34" operator="equal">
      <formula>2</formula>
    </cfRule>
    <cfRule type="cellIs" dxfId="117" priority="35" operator="equal">
      <formula>1</formula>
    </cfRule>
  </conditionalFormatting>
  <conditionalFormatting sqref="J12:J19">
    <cfRule type="cellIs" dxfId="116" priority="30" operator="equal">
      <formula>3</formula>
    </cfRule>
    <cfRule type="cellIs" dxfId="115" priority="31" operator="equal">
      <formula>2</formula>
    </cfRule>
    <cfRule type="cellIs" dxfId="114" priority="32" operator="equal">
      <formula>1</formula>
    </cfRule>
  </conditionalFormatting>
  <conditionalFormatting sqref="H2:H9">
    <cfRule type="cellIs" dxfId="113" priority="27" operator="equal">
      <formula>3</formula>
    </cfRule>
    <cfRule type="cellIs" dxfId="112" priority="28" operator="equal">
      <formula>2</formula>
    </cfRule>
    <cfRule type="cellIs" dxfId="111" priority="29" operator="equal">
      <formula>1</formula>
    </cfRule>
  </conditionalFormatting>
  <conditionalFormatting sqref="J2:J9">
    <cfRule type="cellIs" dxfId="110" priority="24" operator="equal">
      <formula>3</formula>
    </cfRule>
    <cfRule type="cellIs" dxfId="109" priority="25" operator="equal">
      <formula>2</formula>
    </cfRule>
    <cfRule type="cellIs" dxfId="108" priority="26" operator="equal">
      <formula>1</formula>
    </cfRule>
  </conditionalFormatting>
  <conditionalFormatting sqref="F2:F9">
    <cfRule type="cellIs" dxfId="107" priority="21" operator="equal">
      <formula>3</formula>
    </cfRule>
    <cfRule type="cellIs" dxfId="106" priority="22" operator="equal">
      <formula>2</formula>
    </cfRule>
    <cfRule type="cellIs" dxfId="105" priority="23" operator="equal">
      <formula>1</formula>
    </cfRule>
  </conditionalFormatting>
  <conditionalFormatting sqref="D2:D9">
    <cfRule type="cellIs" dxfId="104" priority="18" operator="equal">
      <formula>3</formula>
    </cfRule>
    <cfRule type="cellIs" dxfId="103" priority="19" operator="equal">
      <formula>2</formula>
    </cfRule>
    <cfRule type="cellIs" dxfId="102" priority="20" operator="equal">
      <formula>1</formula>
    </cfRule>
  </conditionalFormatting>
  <conditionalFormatting sqref="K10">
    <cfRule type="top10" dxfId="101" priority="17" rank="1"/>
  </conditionalFormatting>
  <conditionalFormatting sqref="K2:K9">
    <cfRule type="top10" dxfId="100" priority="16" rank="1"/>
  </conditionalFormatting>
  <conditionalFormatting sqref="K12:K19">
    <cfRule type="top10" dxfId="99" priority="15" rank="1"/>
  </conditionalFormatting>
  <conditionalFormatting sqref="K22:K28">
    <cfRule type="top10" dxfId="98" priority="14" rank="1"/>
  </conditionalFormatting>
  <conditionalFormatting sqref="K31:K33">
    <cfRule type="top10" dxfId="97" priority="13" rank="1"/>
  </conditionalFormatting>
  <conditionalFormatting sqref="H36:H41">
    <cfRule type="cellIs" dxfId="96" priority="10" operator="equal">
      <formula>3</formula>
    </cfRule>
    <cfRule type="cellIs" dxfId="95" priority="11" operator="equal">
      <formula>2</formula>
    </cfRule>
    <cfRule type="cellIs" dxfId="94" priority="12" operator="equal">
      <formula>1</formula>
    </cfRule>
  </conditionalFormatting>
  <conditionalFormatting sqref="J36:J41">
    <cfRule type="cellIs" dxfId="93" priority="7" operator="equal">
      <formula>3</formula>
    </cfRule>
    <cfRule type="cellIs" dxfId="92" priority="8" operator="equal">
      <formula>2</formula>
    </cfRule>
    <cfRule type="cellIs" dxfId="91" priority="9" operator="equal">
      <formula>1</formula>
    </cfRule>
  </conditionalFormatting>
  <conditionalFormatting sqref="F36:F41">
    <cfRule type="cellIs" dxfId="90" priority="4" operator="equal">
      <formula>3</formula>
    </cfRule>
    <cfRule type="cellIs" dxfId="89" priority="5" operator="equal">
      <formula>2</formula>
    </cfRule>
    <cfRule type="cellIs" dxfId="88" priority="6" operator="equal">
      <formula>1</formula>
    </cfRule>
  </conditionalFormatting>
  <conditionalFormatting sqref="D36:D41">
    <cfRule type="cellIs" dxfId="87" priority="1" operator="equal">
      <formula>3</formula>
    </cfRule>
    <cfRule type="cellIs" dxfId="86" priority="2" operator="equal">
      <formula>2</formula>
    </cfRule>
    <cfRule type="cellIs" dxfId="85" priority="3" operator="equal">
      <formula>1</formula>
    </cfRule>
  </conditionalFormatting>
  <conditionalFormatting sqref="K36:K41">
    <cfRule type="top10" dxfId="84" priority="66" rank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8AB25-3F4D-6A4A-85D2-718BEF3BA8A0}">
  <dimension ref="A1:L33"/>
  <sheetViews>
    <sheetView workbookViewId="0">
      <selection activeCell="K8" sqref="K8:L8"/>
    </sheetView>
  </sheetViews>
  <sheetFormatPr defaultColWidth="11" defaultRowHeight="15.75"/>
  <cols>
    <col min="1" max="1" width="20.5" style="6" bestFit="1" customWidth="1"/>
    <col min="2" max="2" width="13.875" style="6" customWidth="1"/>
    <col min="3" max="10" width="9.125" style="14" customWidth="1"/>
    <col min="11" max="11" width="14" style="14" bestFit="1" customWidth="1"/>
    <col min="12" max="12" width="16.625" style="14" bestFit="1" customWidth="1"/>
  </cols>
  <sheetData>
    <row r="1" spans="1:12" ht="18.75">
      <c r="A1" s="26" t="s">
        <v>0</v>
      </c>
      <c r="B1" s="26" t="s">
        <v>1</v>
      </c>
      <c r="C1" s="26" t="s">
        <v>2</v>
      </c>
      <c r="D1" s="25" t="s">
        <v>3</v>
      </c>
      <c r="E1" s="26" t="s">
        <v>4</v>
      </c>
      <c r="F1" s="25" t="s">
        <v>3</v>
      </c>
      <c r="G1" s="26" t="s">
        <v>5</v>
      </c>
      <c r="H1" s="25" t="s">
        <v>3</v>
      </c>
      <c r="I1" s="26" t="s">
        <v>6</v>
      </c>
      <c r="J1" s="25" t="s">
        <v>3</v>
      </c>
      <c r="K1" s="26" t="s">
        <v>29</v>
      </c>
      <c r="L1" s="26" t="s">
        <v>30</v>
      </c>
    </row>
    <row r="2" spans="1:12">
      <c r="A2" s="34" t="s">
        <v>82</v>
      </c>
      <c r="B2" s="3" t="s">
        <v>55</v>
      </c>
      <c r="C2" s="37">
        <v>11.7</v>
      </c>
      <c r="D2" s="19">
        <f>RANK(C2,$C$2:$C$6)</f>
        <v>3</v>
      </c>
      <c r="E2" s="37">
        <v>10.9</v>
      </c>
      <c r="F2" s="19">
        <f>RANK(E2,$E$2:$E$6)</f>
        <v>3</v>
      </c>
      <c r="G2" s="37">
        <v>10.5</v>
      </c>
      <c r="H2" s="19">
        <f>RANK(G2,$G$2:$G$6)</f>
        <v>3</v>
      </c>
      <c r="I2" s="37">
        <v>11.7</v>
      </c>
      <c r="J2" s="19">
        <f>RANK(I2,$I$2:$I$6)</f>
        <v>3</v>
      </c>
      <c r="K2" s="19">
        <f>C2+E2+G2+I2</f>
        <v>44.8</v>
      </c>
      <c r="L2" s="19">
        <f>RANK(K2,$K$2:$K$6)</f>
        <v>3</v>
      </c>
    </row>
    <row r="3" spans="1:12">
      <c r="A3" s="34" t="s">
        <v>83</v>
      </c>
      <c r="B3" s="3" t="s">
        <v>55</v>
      </c>
      <c r="C3" s="16">
        <v>11.1</v>
      </c>
      <c r="D3" s="19">
        <f>RANK(C3,$C$2:$C$6)</f>
        <v>5</v>
      </c>
      <c r="E3" s="16">
        <v>11.3</v>
      </c>
      <c r="F3" s="19">
        <f>RANK(E3,$E$2:$E$6)</f>
        <v>2</v>
      </c>
      <c r="G3" s="16">
        <v>11</v>
      </c>
      <c r="H3" s="19">
        <f>RANK(G3,$G$2:$G$6)</f>
        <v>2</v>
      </c>
      <c r="I3" s="16">
        <v>10.3</v>
      </c>
      <c r="J3" s="19">
        <f>RANK(I3,$I$2:$I$6)</f>
        <v>5</v>
      </c>
      <c r="K3" s="19">
        <f>C3+E3+G3+I3</f>
        <v>43.7</v>
      </c>
      <c r="L3" s="19">
        <f t="shared" ref="L3:L6" si="0">RANK(K3,$K$2:$K$6)</f>
        <v>4</v>
      </c>
    </row>
    <row r="4" spans="1:12">
      <c r="A4" s="34" t="s">
        <v>84</v>
      </c>
      <c r="B4" s="3" t="s">
        <v>55</v>
      </c>
      <c r="C4" s="16">
        <v>11.75</v>
      </c>
      <c r="D4" s="19">
        <f>RANK(C4,$C$2:$C$6)</f>
        <v>2</v>
      </c>
      <c r="E4" s="16">
        <v>11.4</v>
      </c>
      <c r="F4" s="19">
        <f>RANK(E4,$E$2:$E$6)</f>
        <v>1</v>
      </c>
      <c r="G4" s="16">
        <v>10.5</v>
      </c>
      <c r="H4" s="19">
        <f>RANK(G4,$G$2:$G$6)</f>
        <v>3</v>
      </c>
      <c r="I4" s="16">
        <v>11.9</v>
      </c>
      <c r="J4" s="19">
        <f>RANK(I4,$I$2:$I$6)</f>
        <v>2</v>
      </c>
      <c r="K4" s="19">
        <f>C4+E4+G4+I4</f>
        <v>45.55</v>
      </c>
      <c r="L4" s="19">
        <f t="shared" si="0"/>
        <v>2</v>
      </c>
    </row>
    <row r="5" spans="1:12">
      <c r="A5" s="34" t="s">
        <v>85</v>
      </c>
      <c r="B5" s="3" t="s">
        <v>55</v>
      </c>
      <c r="C5" s="37">
        <v>11.3</v>
      </c>
      <c r="D5" s="19">
        <f>RANK(C5,$C$2:$C$6)</f>
        <v>4</v>
      </c>
      <c r="E5" s="37">
        <v>7.9</v>
      </c>
      <c r="F5" s="19">
        <f>RANK(E5,$E$2:$E$6)</f>
        <v>5</v>
      </c>
      <c r="G5" s="37">
        <v>10.3</v>
      </c>
      <c r="H5" s="19">
        <f>RANK(G5,$G$2:$G$6)</f>
        <v>5</v>
      </c>
      <c r="I5" s="37">
        <v>12.35</v>
      </c>
      <c r="J5" s="19">
        <f>RANK(I5,$I$2:$I$6)</f>
        <v>1</v>
      </c>
      <c r="K5" s="19">
        <f>C5+E5+G5+I5</f>
        <v>41.85</v>
      </c>
      <c r="L5" s="19">
        <f t="shared" si="0"/>
        <v>5</v>
      </c>
    </row>
    <row r="6" spans="1:12">
      <c r="A6" s="34" t="s">
        <v>86</v>
      </c>
      <c r="B6" s="3" t="s">
        <v>40</v>
      </c>
      <c r="C6" s="16">
        <v>11.8</v>
      </c>
      <c r="D6" s="19">
        <f>RANK(C6,$C$2:$C$6)</f>
        <v>1</v>
      </c>
      <c r="E6" s="16">
        <v>10.5</v>
      </c>
      <c r="F6" s="19">
        <f>RANK(E6,$E$2:$E$6)</f>
        <v>4</v>
      </c>
      <c r="G6" s="16">
        <v>12.1</v>
      </c>
      <c r="H6" s="19">
        <f>RANK(G6,$G$2:$G$6)</f>
        <v>1</v>
      </c>
      <c r="I6" s="16">
        <v>11.4</v>
      </c>
      <c r="J6" s="19">
        <f>RANK(I6,$I$2:$I$6)</f>
        <v>4</v>
      </c>
      <c r="K6" s="19">
        <f>C6+E6+G6+I6</f>
        <v>45.8</v>
      </c>
      <c r="L6" s="19">
        <f t="shared" si="0"/>
        <v>1</v>
      </c>
    </row>
    <row r="7" spans="1:12" ht="18.75">
      <c r="A7" s="7"/>
      <c r="B7" s="7"/>
      <c r="C7" s="20"/>
      <c r="D7" s="20"/>
      <c r="E7" s="20"/>
      <c r="F7" s="20"/>
      <c r="G7" s="20"/>
      <c r="H7" s="20"/>
      <c r="I7" s="20"/>
      <c r="J7" s="20"/>
    </row>
    <row r="8" spans="1:12" ht="18.75">
      <c r="A8" s="26" t="s">
        <v>0</v>
      </c>
      <c r="B8" s="26" t="s">
        <v>1</v>
      </c>
      <c r="C8" s="26" t="s">
        <v>2</v>
      </c>
      <c r="D8" s="25" t="s">
        <v>3</v>
      </c>
      <c r="E8" s="26" t="s">
        <v>4</v>
      </c>
      <c r="F8" s="25" t="s">
        <v>3</v>
      </c>
      <c r="G8" s="26" t="s">
        <v>5</v>
      </c>
      <c r="H8" s="25" t="s">
        <v>3</v>
      </c>
      <c r="I8" s="26" t="s">
        <v>6</v>
      </c>
      <c r="J8" s="25" t="s">
        <v>3</v>
      </c>
      <c r="K8" s="26" t="s">
        <v>29</v>
      </c>
      <c r="L8" s="26" t="s">
        <v>30</v>
      </c>
    </row>
    <row r="9" spans="1:12">
      <c r="A9" s="34" t="s">
        <v>87</v>
      </c>
      <c r="B9" s="3" t="s">
        <v>55</v>
      </c>
      <c r="C9" s="37">
        <v>12.2</v>
      </c>
      <c r="D9" s="19">
        <f t="shared" ref="D9:D15" si="1">RANK(C9,$C$9:$C$15)</f>
        <v>1</v>
      </c>
      <c r="E9" s="37">
        <v>11.5</v>
      </c>
      <c r="F9" s="19">
        <f t="shared" ref="F9:F15" si="2">RANK(E9,$E$9:$E$15)</f>
        <v>1</v>
      </c>
      <c r="G9" s="37">
        <v>11.4</v>
      </c>
      <c r="H9" s="19">
        <f t="shared" ref="H9:H15" si="3">RANK(G9,$G$9:$G$15)</f>
        <v>5</v>
      </c>
      <c r="I9" s="37">
        <v>13</v>
      </c>
      <c r="J9" s="19">
        <f t="shared" ref="J9:J15" si="4">RANK(I9,$I$9:$I$15)</f>
        <v>1</v>
      </c>
      <c r="K9" s="19">
        <f t="shared" ref="K9:K15" si="5">C9+E9+G9+I9</f>
        <v>48.1</v>
      </c>
      <c r="L9" s="19">
        <f t="shared" ref="L9:L15" si="6">RANK(K9,$K$9:$K$15)</f>
        <v>1</v>
      </c>
    </row>
    <row r="10" spans="1:12">
      <c r="A10" s="33" t="s">
        <v>88</v>
      </c>
      <c r="B10" s="5" t="s">
        <v>11</v>
      </c>
      <c r="C10" s="16">
        <v>11.7</v>
      </c>
      <c r="D10" s="19">
        <f t="shared" si="1"/>
        <v>4</v>
      </c>
      <c r="E10" s="16">
        <v>11.1</v>
      </c>
      <c r="F10" s="19">
        <f t="shared" si="2"/>
        <v>4</v>
      </c>
      <c r="G10" s="16">
        <v>12</v>
      </c>
      <c r="H10" s="19">
        <f t="shared" si="3"/>
        <v>1</v>
      </c>
      <c r="I10" s="16">
        <v>11.85</v>
      </c>
      <c r="J10" s="19">
        <f t="shared" si="4"/>
        <v>4</v>
      </c>
      <c r="K10" s="19">
        <f t="shared" si="5"/>
        <v>46.65</v>
      </c>
      <c r="L10" s="19">
        <f t="shared" si="6"/>
        <v>4</v>
      </c>
    </row>
    <row r="11" spans="1:12">
      <c r="A11" s="33" t="s">
        <v>89</v>
      </c>
      <c r="B11" s="5" t="s">
        <v>11</v>
      </c>
      <c r="C11" s="16">
        <v>11.6</v>
      </c>
      <c r="D11" s="19">
        <f t="shared" si="1"/>
        <v>5</v>
      </c>
      <c r="E11" s="16">
        <v>11.1</v>
      </c>
      <c r="F11" s="19">
        <f t="shared" si="2"/>
        <v>4</v>
      </c>
      <c r="G11" s="16">
        <v>10.3</v>
      </c>
      <c r="H11" s="19">
        <f t="shared" si="3"/>
        <v>7</v>
      </c>
      <c r="I11" s="16">
        <v>11.55</v>
      </c>
      <c r="J11" s="19">
        <f t="shared" si="4"/>
        <v>5</v>
      </c>
      <c r="K11" s="19">
        <f t="shared" si="5"/>
        <v>44.55</v>
      </c>
      <c r="L11" s="19">
        <f t="shared" si="6"/>
        <v>6</v>
      </c>
    </row>
    <row r="12" spans="1:12">
      <c r="A12" s="34" t="s">
        <v>91</v>
      </c>
      <c r="B12" s="3" t="s">
        <v>55</v>
      </c>
      <c r="C12" s="37">
        <v>11.8</v>
      </c>
      <c r="D12" s="19">
        <f t="shared" si="1"/>
        <v>2</v>
      </c>
      <c r="E12" s="37">
        <v>11.4</v>
      </c>
      <c r="F12" s="19">
        <f t="shared" si="2"/>
        <v>2</v>
      </c>
      <c r="G12" s="37">
        <v>11.1</v>
      </c>
      <c r="H12" s="19">
        <f t="shared" si="3"/>
        <v>6</v>
      </c>
      <c r="I12" s="37">
        <v>12.6</v>
      </c>
      <c r="J12" s="19">
        <f t="shared" si="4"/>
        <v>2</v>
      </c>
      <c r="K12" s="19">
        <f t="shared" si="5"/>
        <v>46.900000000000006</v>
      </c>
      <c r="L12" s="19">
        <f t="shared" si="6"/>
        <v>2</v>
      </c>
    </row>
    <row r="13" spans="1:12">
      <c r="A13" s="35" t="s">
        <v>92</v>
      </c>
      <c r="B13" s="3" t="s">
        <v>72</v>
      </c>
      <c r="C13" s="16">
        <v>11.8</v>
      </c>
      <c r="D13" s="19">
        <f t="shared" si="1"/>
        <v>2</v>
      </c>
      <c r="E13" s="16">
        <v>11.1</v>
      </c>
      <c r="F13" s="19">
        <f t="shared" si="2"/>
        <v>4</v>
      </c>
      <c r="G13" s="16">
        <v>11.7</v>
      </c>
      <c r="H13" s="19">
        <f t="shared" si="3"/>
        <v>3</v>
      </c>
      <c r="I13" s="16">
        <v>10</v>
      </c>
      <c r="J13" s="19">
        <f t="shared" si="4"/>
        <v>7</v>
      </c>
      <c r="K13" s="19">
        <f t="shared" si="5"/>
        <v>44.599999999999994</v>
      </c>
      <c r="L13" s="19">
        <f t="shared" si="6"/>
        <v>5</v>
      </c>
    </row>
    <row r="14" spans="1:12">
      <c r="A14" s="35" t="s">
        <v>93</v>
      </c>
      <c r="B14" s="3" t="s">
        <v>72</v>
      </c>
      <c r="C14" s="16">
        <v>11.6</v>
      </c>
      <c r="D14" s="19">
        <f t="shared" si="1"/>
        <v>5</v>
      </c>
      <c r="E14" s="16">
        <v>11.2</v>
      </c>
      <c r="F14" s="19">
        <f t="shared" si="2"/>
        <v>3</v>
      </c>
      <c r="G14" s="16">
        <v>11.6</v>
      </c>
      <c r="H14" s="19">
        <f t="shared" si="3"/>
        <v>4</v>
      </c>
      <c r="I14" s="16">
        <v>12.3</v>
      </c>
      <c r="J14" s="19">
        <f t="shared" si="4"/>
        <v>3</v>
      </c>
      <c r="K14" s="19">
        <f t="shared" si="5"/>
        <v>46.7</v>
      </c>
      <c r="L14" s="19">
        <f t="shared" si="6"/>
        <v>3</v>
      </c>
    </row>
    <row r="15" spans="1:12">
      <c r="A15" s="35" t="s">
        <v>90</v>
      </c>
      <c r="B15" s="3" t="s">
        <v>72</v>
      </c>
      <c r="C15" s="37">
        <v>11.3</v>
      </c>
      <c r="D15" s="19">
        <f t="shared" si="1"/>
        <v>7</v>
      </c>
      <c r="E15" s="37">
        <v>10.9</v>
      </c>
      <c r="F15" s="19">
        <f t="shared" si="2"/>
        <v>7</v>
      </c>
      <c r="G15" s="37">
        <v>12</v>
      </c>
      <c r="H15" s="19">
        <f t="shared" si="3"/>
        <v>1</v>
      </c>
      <c r="I15" s="37">
        <v>10.1</v>
      </c>
      <c r="J15" s="19">
        <f t="shared" si="4"/>
        <v>6</v>
      </c>
      <c r="K15" s="19">
        <f t="shared" si="5"/>
        <v>44.300000000000004</v>
      </c>
      <c r="L15" s="19">
        <f t="shared" si="6"/>
        <v>7</v>
      </c>
    </row>
    <row r="16" spans="1:12" ht="18.75">
      <c r="A16" s="7"/>
      <c r="B16" s="7"/>
      <c r="C16" s="20"/>
      <c r="D16" s="20"/>
      <c r="E16" s="20"/>
      <c r="F16" s="20"/>
      <c r="G16" s="20"/>
      <c r="H16" s="20"/>
      <c r="I16" s="20"/>
      <c r="J16" s="20"/>
    </row>
    <row r="17" spans="1:12" ht="18.75">
      <c r="A17" s="26" t="s">
        <v>0</v>
      </c>
      <c r="B17" s="26" t="s">
        <v>1</v>
      </c>
      <c r="C17" s="26" t="s">
        <v>2</v>
      </c>
      <c r="D17" s="25" t="s">
        <v>3</v>
      </c>
      <c r="E17" s="26" t="s">
        <v>4</v>
      </c>
      <c r="F17" s="25" t="s">
        <v>3</v>
      </c>
      <c r="G17" s="26" t="s">
        <v>5</v>
      </c>
      <c r="H17" s="25" t="s">
        <v>3</v>
      </c>
      <c r="I17" s="26" t="s">
        <v>6</v>
      </c>
      <c r="J17" s="25" t="s">
        <v>3</v>
      </c>
      <c r="K17" s="26" t="s">
        <v>29</v>
      </c>
      <c r="L17" s="26" t="s">
        <v>30</v>
      </c>
    </row>
    <row r="18" spans="1:12">
      <c r="A18" s="34" t="s">
        <v>94</v>
      </c>
      <c r="B18" s="3" t="s">
        <v>40</v>
      </c>
      <c r="C18" s="18">
        <v>10.8</v>
      </c>
      <c r="D18" s="17">
        <f>RANK(C18,$C$18:$C$21)</f>
        <v>2</v>
      </c>
      <c r="E18" s="18">
        <v>11</v>
      </c>
      <c r="F18" s="19">
        <f>RANK(E18,$E$18:$E$21)</f>
        <v>2</v>
      </c>
      <c r="G18" s="18">
        <v>11.1</v>
      </c>
      <c r="H18" s="17">
        <f>RANK(G18,$G$18:$G$21)</f>
        <v>3</v>
      </c>
      <c r="I18" s="18">
        <v>12.75</v>
      </c>
      <c r="J18" s="17">
        <f>RANK(I18,$I$18:$I$21)</f>
        <v>1</v>
      </c>
      <c r="K18" s="19">
        <f>C18+E18+G18+I18</f>
        <v>45.65</v>
      </c>
      <c r="L18" s="19">
        <f>RANK(K18,$K$18:$K$21)</f>
        <v>1</v>
      </c>
    </row>
    <row r="19" spans="1:12">
      <c r="A19" s="34" t="s">
        <v>95</v>
      </c>
      <c r="B19" s="3" t="s">
        <v>55</v>
      </c>
      <c r="C19" s="18">
        <v>0</v>
      </c>
      <c r="D19" s="17">
        <f>RANK(C19,$C$18:$C$21)</f>
        <v>4</v>
      </c>
      <c r="E19" s="18">
        <v>0</v>
      </c>
      <c r="F19" s="17">
        <f>RANK(E19,$E$18:$E$21)</f>
        <v>4</v>
      </c>
      <c r="G19" s="18">
        <v>0</v>
      </c>
      <c r="H19" s="17">
        <f>RANK(G19,$G$18:$G$21)</f>
        <v>4</v>
      </c>
      <c r="I19" s="18">
        <v>0</v>
      </c>
      <c r="J19" s="17">
        <f>RANK(I19,$I$18:$I$21)</f>
        <v>4</v>
      </c>
      <c r="K19" s="19">
        <f>C19+E19+G19+I19</f>
        <v>0</v>
      </c>
      <c r="L19" s="19">
        <f>RANK(K19,$K$18:$K$21)</f>
        <v>4</v>
      </c>
    </row>
    <row r="20" spans="1:12">
      <c r="A20" s="34" t="s">
        <v>96</v>
      </c>
      <c r="B20" s="3" t="s">
        <v>55</v>
      </c>
      <c r="C20" s="18">
        <v>11</v>
      </c>
      <c r="D20" s="17">
        <f>RANK(C20,$C$18:$C$21)</f>
        <v>1</v>
      </c>
      <c r="E20" s="18">
        <v>11</v>
      </c>
      <c r="F20" s="17">
        <f>RANK(E20,$E$18:$E$21)</f>
        <v>2</v>
      </c>
      <c r="G20" s="18">
        <v>11.4</v>
      </c>
      <c r="H20" s="17">
        <f>RANK(G20,$G$18:$G$21)</f>
        <v>1</v>
      </c>
      <c r="I20" s="18">
        <v>11.5</v>
      </c>
      <c r="J20" s="17">
        <f>RANK(I20,$I$18:$I$21)</f>
        <v>3</v>
      </c>
      <c r="K20" s="19">
        <f>C20+E20+G20+I20</f>
        <v>44.9</v>
      </c>
      <c r="L20" s="19">
        <f>RANK(K20,$K$18:$K$21)</f>
        <v>3</v>
      </c>
    </row>
    <row r="21" spans="1:12">
      <c r="A21" s="38" t="s">
        <v>97</v>
      </c>
      <c r="B21" s="3" t="s">
        <v>44</v>
      </c>
      <c r="C21" s="16">
        <v>10.5</v>
      </c>
      <c r="D21" s="17">
        <f>RANK(C21,$C$18:$C$21)</f>
        <v>3</v>
      </c>
      <c r="E21" s="16">
        <v>11.1</v>
      </c>
      <c r="F21" s="17">
        <f>RANK(E21,$E$18:$E$21)</f>
        <v>1</v>
      </c>
      <c r="G21" s="16">
        <v>11.3</v>
      </c>
      <c r="H21" s="17">
        <f>RANK(G21,$G$18:$G$21)</f>
        <v>2</v>
      </c>
      <c r="I21" s="16">
        <v>12.2</v>
      </c>
      <c r="J21" s="17">
        <f>RANK(I21,$I$18:$I$21)</f>
        <v>2</v>
      </c>
      <c r="K21" s="19">
        <f>C21+E21+G21+I21</f>
        <v>45.100000000000009</v>
      </c>
      <c r="L21" s="19">
        <f>RANK(K21,$K$18:$K$21)</f>
        <v>2</v>
      </c>
    </row>
    <row r="23" spans="1:12" ht="18.75">
      <c r="A23" s="26" t="s">
        <v>0</v>
      </c>
      <c r="B23" s="26" t="s">
        <v>1</v>
      </c>
      <c r="C23" s="26" t="s">
        <v>2</v>
      </c>
      <c r="D23" s="25" t="s">
        <v>3</v>
      </c>
      <c r="E23" s="26" t="s">
        <v>4</v>
      </c>
      <c r="F23" s="25" t="s">
        <v>3</v>
      </c>
      <c r="G23" s="26" t="s">
        <v>5</v>
      </c>
      <c r="H23" s="25" t="s">
        <v>3</v>
      </c>
      <c r="I23" s="26" t="s">
        <v>6</v>
      </c>
      <c r="J23" s="25" t="s">
        <v>3</v>
      </c>
      <c r="K23" s="26" t="s">
        <v>29</v>
      </c>
      <c r="L23" s="26" t="s">
        <v>30</v>
      </c>
    </row>
    <row r="24" spans="1:12">
      <c r="A24" s="34" t="s">
        <v>98</v>
      </c>
      <c r="B24" s="3" t="s">
        <v>55</v>
      </c>
      <c r="C24" s="37">
        <v>12</v>
      </c>
      <c r="D24" s="19">
        <f t="shared" ref="D24:D29" si="7">RANK(C24,$C$24:$C$29)</f>
        <v>1</v>
      </c>
      <c r="E24" s="37">
        <v>11.6</v>
      </c>
      <c r="F24" s="19">
        <f t="shared" ref="F24:F29" si="8">RANK(E24,$E$24:$E$29)</f>
        <v>1</v>
      </c>
      <c r="G24" s="37">
        <v>10.5</v>
      </c>
      <c r="H24" s="19">
        <f t="shared" ref="H24:H29" si="9">RANK(G24,$G$24:$G$29)</f>
        <v>5</v>
      </c>
      <c r="I24" s="37">
        <v>12.4</v>
      </c>
      <c r="J24" s="19">
        <f t="shared" ref="J24:J29" si="10">RANK(I24,$I$24:$I$29)</f>
        <v>2</v>
      </c>
      <c r="K24" s="19">
        <f t="shared" ref="K24:K29" si="11">C24+E24+G24+I24</f>
        <v>46.5</v>
      </c>
      <c r="L24" s="19">
        <f t="shared" ref="L24:L29" si="12">RANK(K24,$K$24:$K$29)</f>
        <v>3</v>
      </c>
    </row>
    <row r="25" spans="1:12">
      <c r="A25" s="35" t="s">
        <v>99</v>
      </c>
      <c r="B25" s="3" t="s">
        <v>72</v>
      </c>
      <c r="C25" s="16">
        <v>11.2</v>
      </c>
      <c r="D25" s="19">
        <f t="shared" si="7"/>
        <v>5</v>
      </c>
      <c r="E25" s="16">
        <v>11.5</v>
      </c>
      <c r="F25" s="19">
        <f t="shared" si="8"/>
        <v>2</v>
      </c>
      <c r="G25" s="16">
        <v>12</v>
      </c>
      <c r="H25" s="19">
        <f t="shared" si="9"/>
        <v>1</v>
      </c>
      <c r="I25" s="16">
        <v>11.8</v>
      </c>
      <c r="J25" s="19">
        <f t="shared" si="10"/>
        <v>4</v>
      </c>
      <c r="K25" s="19">
        <f t="shared" si="11"/>
        <v>46.5</v>
      </c>
      <c r="L25" s="19">
        <f t="shared" si="12"/>
        <v>3</v>
      </c>
    </row>
    <row r="26" spans="1:12">
      <c r="A26" s="34" t="s">
        <v>100</v>
      </c>
      <c r="B26" s="5" t="s">
        <v>11</v>
      </c>
      <c r="C26" s="16">
        <v>11.6</v>
      </c>
      <c r="D26" s="19">
        <f t="shared" si="7"/>
        <v>3</v>
      </c>
      <c r="E26" s="16">
        <v>11.2</v>
      </c>
      <c r="F26" s="19">
        <f t="shared" si="8"/>
        <v>5</v>
      </c>
      <c r="G26" s="16">
        <v>10.6</v>
      </c>
      <c r="H26" s="19">
        <f t="shared" si="9"/>
        <v>4</v>
      </c>
      <c r="I26" s="16">
        <v>11.45</v>
      </c>
      <c r="J26" s="19">
        <f t="shared" si="10"/>
        <v>5</v>
      </c>
      <c r="K26" s="19">
        <f t="shared" si="11"/>
        <v>44.849999999999994</v>
      </c>
      <c r="L26" s="19">
        <f t="shared" si="12"/>
        <v>5</v>
      </c>
    </row>
    <row r="27" spans="1:12">
      <c r="A27" s="34" t="s">
        <v>101</v>
      </c>
      <c r="B27" s="3" t="s">
        <v>55</v>
      </c>
      <c r="C27" s="37">
        <v>11.6</v>
      </c>
      <c r="D27" s="19">
        <f t="shared" si="7"/>
        <v>3</v>
      </c>
      <c r="E27" s="37">
        <v>11.5</v>
      </c>
      <c r="F27" s="19">
        <f t="shared" si="8"/>
        <v>2</v>
      </c>
      <c r="G27" s="37">
        <v>11</v>
      </c>
      <c r="H27" s="19">
        <f t="shared" si="9"/>
        <v>3</v>
      </c>
      <c r="I27" s="37">
        <v>12.7</v>
      </c>
      <c r="J27" s="19">
        <f t="shared" si="10"/>
        <v>1</v>
      </c>
      <c r="K27" s="19">
        <f t="shared" si="11"/>
        <v>46.8</v>
      </c>
      <c r="L27" s="19">
        <f t="shared" si="12"/>
        <v>2</v>
      </c>
    </row>
    <row r="28" spans="1:12">
      <c r="A28" s="34" t="s">
        <v>102</v>
      </c>
      <c r="B28" s="3" t="s">
        <v>103</v>
      </c>
      <c r="C28" s="16">
        <v>11.7</v>
      </c>
      <c r="D28" s="19">
        <f t="shared" si="7"/>
        <v>2</v>
      </c>
      <c r="E28" s="16">
        <v>11.4</v>
      </c>
      <c r="F28" s="19">
        <f t="shared" si="8"/>
        <v>4</v>
      </c>
      <c r="G28" s="16">
        <v>11.7</v>
      </c>
      <c r="H28" s="19">
        <f t="shared" si="9"/>
        <v>2</v>
      </c>
      <c r="I28" s="16">
        <v>12.05</v>
      </c>
      <c r="J28" s="19">
        <f t="shared" si="10"/>
        <v>3</v>
      </c>
      <c r="K28" s="19">
        <f t="shared" si="11"/>
        <v>46.849999999999994</v>
      </c>
      <c r="L28" s="19">
        <f t="shared" si="12"/>
        <v>1</v>
      </c>
    </row>
    <row r="29" spans="1:12">
      <c r="A29" s="34" t="s">
        <v>104</v>
      </c>
      <c r="B29" s="5" t="s">
        <v>11</v>
      </c>
      <c r="C29" s="16">
        <v>0</v>
      </c>
      <c r="D29" s="19">
        <f t="shared" si="7"/>
        <v>6</v>
      </c>
      <c r="E29" s="16">
        <v>0</v>
      </c>
      <c r="F29" s="19">
        <f t="shared" si="8"/>
        <v>6</v>
      </c>
      <c r="G29" s="16">
        <v>0</v>
      </c>
      <c r="H29" s="19">
        <f t="shared" si="9"/>
        <v>6</v>
      </c>
      <c r="I29" s="16">
        <v>0</v>
      </c>
      <c r="J29" s="19">
        <f t="shared" si="10"/>
        <v>6</v>
      </c>
      <c r="K29" s="19">
        <f t="shared" si="11"/>
        <v>0</v>
      </c>
      <c r="L29" s="19">
        <f t="shared" si="12"/>
        <v>6</v>
      </c>
    </row>
    <row r="31" spans="1:12" ht="18.75">
      <c r="A31" s="26" t="s">
        <v>0</v>
      </c>
      <c r="B31" s="26" t="s">
        <v>1</v>
      </c>
      <c r="C31" s="26" t="s">
        <v>2</v>
      </c>
      <c r="D31" s="28" t="s">
        <v>3</v>
      </c>
      <c r="E31" s="26" t="s">
        <v>4</v>
      </c>
      <c r="F31" s="28" t="s">
        <v>3</v>
      </c>
      <c r="G31" s="26" t="s">
        <v>5</v>
      </c>
      <c r="H31" s="28" t="s">
        <v>3</v>
      </c>
      <c r="I31" s="26" t="s">
        <v>6</v>
      </c>
      <c r="J31" s="28" t="s">
        <v>3</v>
      </c>
      <c r="K31" s="26" t="s">
        <v>29</v>
      </c>
      <c r="L31" s="26" t="s">
        <v>30</v>
      </c>
    </row>
    <row r="32" spans="1:12">
      <c r="A32" s="35" t="s">
        <v>105</v>
      </c>
      <c r="B32" s="3" t="s">
        <v>72</v>
      </c>
      <c r="C32" s="16">
        <v>11.8</v>
      </c>
      <c r="D32" s="19">
        <f>RANK(C32,$C$32:$C$33)</f>
        <v>1</v>
      </c>
      <c r="E32" s="16">
        <v>12</v>
      </c>
      <c r="F32" s="19">
        <f>RANK(E32,$E$32:$E$33)</f>
        <v>1</v>
      </c>
      <c r="G32" s="16">
        <v>12.5</v>
      </c>
      <c r="H32" s="19">
        <f>RANK(G32,$G$32:$G$33)</f>
        <v>1</v>
      </c>
      <c r="I32" s="16">
        <v>10.45</v>
      </c>
      <c r="J32" s="19">
        <f>RANK(I32,$I$32:$I$33)</f>
        <v>2</v>
      </c>
      <c r="K32" s="19">
        <f>C32+E32+G32+I32</f>
        <v>46.75</v>
      </c>
      <c r="L32" s="19">
        <f>RANK(K32,$K$32:$K$33)</f>
        <v>2</v>
      </c>
    </row>
    <row r="33" spans="1:12">
      <c r="A33" s="34" t="s">
        <v>106</v>
      </c>
      <c r="B33" s="3" t="s">
        <v>55</v>
      </c>
      <c r="C33" s="16">
        <v>10.8</v>
      </c>
      <c r="D33" s="19">
        <f>RANK(C33,$C$32:$C$33)</f>
        <v>2</v>
      </c>
      <c r="E33" s="16">
        <v>11.4</v>
      </c>
      <c r="F33" s="19">
        <f>RANK(E33,$E$32:$E$33)</f>
        <v>2</v>
      </c>
      <c r="G33" s="16">
        <v>11.7</v>
      </c>
      <c r="H33" s="19">
        <f>RANK(G33,$G$32:$G$33)</f>
        <v>2</v>
      </c>
      <c r="I33" s="16">
        <v>13.05</v>
      </c>
      <c r="J33" s="19">
        <f>RANK(I33,$I$32:$I$33)</f>
        <v>1</v>
      </c>
      <c r="K33" s="19">
        <f>C33+E33+G33+I33</f>
        <v>46.95</v>
      </c>
      <c r="L33" s="19">
        <f>RANK(K33,$K$32:$K$33)</f>
        <v>1</v>
      </c>
    </row>
  </sheetData>
  <conditionalFormatting sqref="D18:D21 F18:F21 H18:H21 J18:J21">
    <cfRule type="cellIs" dxfId="83" priority="59" operator="equal">
      <formula>3</formula>
    </cfRule>
    <cfRule type="cellIs" dxfId="82" priority="60" operator="equal">
      <formula>2</formula>
    </cfRule>
    <cfRule type="cellIs" dxfId="81" priority="61" operator="equal">
      <formula>1</formula>
    </cfRule>
  </conditionalFormatting>
  <conditionalFormatting sqref="F32:F33">
    <cfRule type="cellIs" dxfId="80" priority="56" operator="equal">
      <formula>3</formula>
    </cfRule>
    <cfRule type="cellIs" dxfId="79" priority="57" operator="equal">
      <formula>2</formula>
    </cfRule>
    <cfRule type="cellIs" dxfId="78" priority="58" operator="equal">
      <formula>1</formula>
    </cfRule>
  </conditionalFormatting>
  <conditionalFormatting sqref="D32:D33">
    <cfRule type="cellIs" dxfId="77" priority="44" operator="equal">
      <formula>3</formula>
    </cfRule>
    <cfRule type="cellIs" dxfId="76" priority="45" operator="equal">
      <formula>2</formula>
    </cfRule>
    <cfRule type="cellIs" dxfId="75" priority="46" operator="equal">
      <formula>1</formula>
    </cfRule>
  </conditionalFormatting>
  <conditionalFormatting sqref="H32:H33">
    <cfRule type="cellIs" dxfId="74" priority="41" operator="equal">
      <formula>3</formula>
    </cfRule>
    <cfRule type="cellIs" dxfId="73" priority="42" operator="equal">
      <formula>2</formula>
    </cfRule>
    <cfRule type="cellIs" dxfId="72" priority="43" operator="equal">
      <formula>1</formula>
    </cfRule>
  </conditionalFormatting>
  <conditionalFormatting sqref="J32:J33">
    <cfRule type="cellIs" dxfId="71" priority="38" operator="equal">
      <formula>3</formula>
    </cfRule>
    <cfRule type="cellIs" dxfId="70" priority="39" operator="equal">
      <formula>2</formula>
    </cfRule>
    <cfRule type="cellIs" dxfId="69" priority="40" operator="equal">
      <formula>1</formula>
    </cfRule>
  </conditionalFormatting>
  <conditionalFormatting sqref="D9:D15">
    <cfRule type="cellIs" dxfId="68" priority="35" operator="equal">
      <formula>3</formula>
    </cfRule>
    <cfRule type="cellIs" dxfId="67" priority="36" operator="equal">
      <formula>2</formula>
    </cfRule>
    <cfRule type="cellIs" dxfId="66" priority="37" operator="equal">
      <formula>1</formula>
    </cfRule>
  </conditionalFormatting>
  <conditionalFormatting sqref="F9:F15">
    <cfRule type="cellIs" dxfId="65" priority="32" operator="equal">
      <formula>3</formula>
    </cfRule>
    <cfRule type="cellIs" dxfId="64" priority="33" operator="equal">
      <formula>2</formula>
    </cfRule>
    <cfRule type="cellIs" dxfId="63" priority="34" operator="equal">
      <formula>1</formula>
    </cfRule>
  </conditionalFormatting>
  <conditionalFormatting sqref="H9:H15">
    <cfRule type="cellIs" dxfId="62" priority="29" operator="equal">
      <formula>3</formula>
    </cfRule>
    <cfRule type="cellIs" dxfId="61" priority="30" operator="equal">
      <formula>2</formula>
    </cfRule>
    <cfRule type="cellIs" dxfId="60" priority="31" operator="equal">
      <formula>1</formula>
    </cfRule>
  </conditionalFormatting>
  <conditionalFormatting sqref="J9:J15">
    <cfRule type="cellIs" dxfId="59" priority="26" operator="equal">
      <formula>3</formula>
    </cfRule>
    <cfRule type="cellIs" dxfId="58" priority="27" operator="equal">
      <formula>2</formula>
    </cfRule>
    <cfRule type="cellIs" dxfId="57" priority="28" operator="equal">
      <formula>1</formula>
    </cfRule>
  </conditionalFormatting>
  <conditionalFormatting sqref="H2:H6">
    <cfRule type="cellIs" dxfId="56" priority="23" operator="equal">
      <formula>3</formula>
    </cfRule>
    <cfRule type="cellIs" dxfId="55" priority="24" operator="equal">
      <formula>2</formula>
    </cfRule>
    <cfRule type="cellIs" dxfId="54" priority="25" operator="equal">
      <formula>1</formula>
    </cfRule>
  </conditionalFormatting>
  <conditionalFormatting sqref="J2:J6">
    <cfRule type="cellIs" dxfId="53" priority="20" operator="equal">
      <formula>3</formula>
    </cfRule>
    <cfRule type="cellIs" dxfId="52" priority="21" operator="equal">
      <formula>2</formula>
    </cfRule>
    <cfRule type="cellIs" dxfId="51" priority="22" operator="equal">
      <formula>1</formula>
    </cfRule>
  </conditionalFormatting>
  <conditionalFormatting sqref="F2:F6">
    <cfRule type="cellIs" dxfId="50" priority="17" operator="equal">
      <formula>3</formula>
    </cfRule>
    <cfRule type="cellIs" dxfId="49" priority="18" operator="equal">
      <formula>2</formula>
    </cfRule>
    <cfRule type="cellIs" dxfId="48" priority="19" operator="equal">
      <formula>1</formula>
    </cfRule>
  </conditionalFormatting>
  <conditionalFormatting sqref="D2:D6">
    <cfRule type="cellIs" dxfId="47" priority="14" operator="equal">
      <formula>3</formula>
    </cfRule>
    <cfRule type="cellIs" dxfId="46" priority="15" operator="equal">
      <formula>2</formula>
    </cfRule>
    <cfRule type="cellIs" dxfId="45" priority="16" operator="equal">
      <formula>1</formula>
    </cfRule>
  </conditionalFormatting>
  <conditionalFormatting sqref="K7">
    <cfRule type="top10" dxfId="44" priority="13" rank="1"/>
  </conditionalFormatting>
  <conditionalFormatting sqref="H24:H29">
    <cfRule type="cellIs" dxfId="43" priority="10" operator="equal">
      <formula>3</formula>
    </cfRule>
    <cfRule type="cellIs" dxfId="42" priority="11" operator="equal">
      <formula>2</formula>
    </cfRule>
    <cfRule type="cellIs" dxfId="41" priority="12" operator="equal">
      <formula>1</formula>
    </cfRule>
  </conditionalFormatting>
  <conditionalFormatting sqref="J24:J29">
    <cfRule type="cellIs" dxfId="40" priority="7" operator="equal">
      <formula>3</formula>
    </cfRule>
    <cfRule type="cellIs" dxfId="39" priority="8" operator="equal">
      <formula>2</formula>
    </cfRule>
    <cfRule type="cellIs" dxfId="38" priority="9" operator="equal">
      <formula>1</formula>
    </cfRule>
  </conditionalFormatting>
  <conditionalFormatting sqref="F24:F29">
    <cfRule type="cellIs" dxfId="37" priority="4" operator="equal">
      <formula>3</formula>
    </cfRule>
    <cfRule type="cellIs" dxfId="36" priority="5" operator="equal">
      <formula>2</formula>
    </cfRule>
    <cfRule type="cellIs" dxfId="35" priority="6" operator="equal">
      <formula>1</formula>
    </cfRule>
  </conditionalFormatting>
  <conditionalFormatting sqref="D24:D29">
    <cfRule type="cellIs" dxfId="34" priority="1" operator="equal">
      <formula>3</formula>
    </cfRule>
    <cfRule type="cellIs" dxfId="33" priority="2" operator="equal">
      <formula>2</formula>
    </cfRule>
    <cfRule type="cellIs" dxfId="32" priority="3" operator="equal">
      <formula>1</formula>
    </cfRule>
  </conditionalFormatting>
  <conditionalFormatting sqref="K2:K6">
    <cfRule type="top10" dxfId="31" priority="62" rank="1"/>
  </conditionalFormatting>
  <conditionalFormatting sqref="K24:K29">
    <cfRule type="top10" dxfId="30" priority="64" rank="1"/>
  </conditionalFormatting>
  <conditionalFormatting sqref="K32:K33">
    <cfRule type="top10" dxfId="29" priority="65" rank="1"/>
  </conditionalFormatting>
  <conditionalFormatting sqref="K9:K15">
    <cfRule type="top10" dxfId="28" priority="66" rank="1"/>
  </conditionalFormatting>
  <conditionalFormatting sqref="K18:K21">
    <cfRule type="top10" dxfId="27" priority="104" rank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95DCDD-688E-8043-8C2E-EA913D0BD04A}">
  <dimension ref="A1:L9"/>
  <sheetViews>
    <sheetView workbookViewId="0">
      <selection activeCell="K1" sqref="K1:L1"/>
    </sheetView>
  </sheetViews>
  <sheetFormatPr defaultColWidth="11" defaultRowHeight="15.75"/>
  <cols>
    <col min="1" max="1" width="16.875" style="14" customWidth="1"/>
    <col min="2" max="2" width="13.875" style="14" customWidth="1"/>
    <col min="3" max="10" width="9.625" style="14" customWidth="1"/>
    <col min="11" max="11" width="14" style="14" bestFit="1" customWidth="1"/>
    <col min="12" max="12" width="16.625" style="14" bestFit="1" customWidth="1"/>
  </cols>
  <sheetData>
    <row r="1" spans="1:12" ht="18.75">
      <c r="A1" s="26" t="s">
        <v>0</v>
      </c>
      <c r="B1" s="26" t="s">
        <v>1</v>
      </c>
      <c r="C1" s="26" t="s">
        <v>2</v>
      </c>
      <c r="D1" s="25" t="s">
        <v>3</v>
      </c>
      <c r="E1" s="26" t="s">
        <v>4</v>
      </c>
      <c r="F1" s="25" t="s">
        <v>3</v>
      </c>
      <c r="G1" s="26" t="s">
        <v>5</v>
      </c>
      <c r="H1" s="25" t="s">
        <v>3</v>
      </c>
      <c r="I1" s="26" t="s">
        <v>6</v>
      </c>
      <c r="J1" s="25" t="s">
        <v>3</v>
      </c>
      <c r="K1" s="26" t="s">
        <v>29</v>
      </c>
      <c r="L1" s="26" t="s">
        <v>30</v>
      </c>
    </row>
    <row r="2" spans="1:12">
      <c r="A2" s="15" t="s">
        <v>107</v>
      </c>
      <c r="B2" s="15" t="s">
        <v>40</v>
      </c>
      <c r="C2" s="37">
        <v>11.9</v>
      </c>
      <c r="D2" s="19">
        <f t="shared" ref="D2:D7" si="0">RANK(C2,$C$2:$C$7)</f>
        <v>2</v>
      </c>
      <c r="E2" s="37">
        <v>11.3</v>
      </c>
      <c r="F2" s="19">
        <f t="shared" ref="F2:F7" si="1">RANK(E2,$E$2:$E$7)</f>
        <v>5</v>
      </c>
      <c r="G2" s="37">
        <v>11.7</v>
      </c>
      <c r="H2" s="19">
        <f t="shared" ref="H2:H7" si="2">RANK(G2,$G$2:$G$7)</f>
        <v>4</v>
      </c>
      <c r="I2" s="37">
        <v>10.8</v>
      </c>
      <c r="J2" s="19">
        <f t="shared" ref="J2:J7" si="3">RANK(I2,$I$2:$I$7)</f>
        <v>1</v>
      </c>
      <c r="K2" s="19">
        <f t="shared" ref="K2:K7" si="4">C2+E2+G2+I2</f>
        <v>45.7</v>
      </c>
      <c r="L2" s="19">
        <f>RANK(K2,$K$2:$K$7)</f>
        <v>2</v>
      </c>
    </row>
    <row r="3" spans="1:12">
      <c r="A3" s="15" t="s">
        <v>108</v>
      </c>
      <c r="B3" s="15" t="s">
        <v>55</v>
      </c>
      <c r="C3" s="16">
        <v>10.8</v>
      </c>
      <c r="D3" s="19">
        <f t="shared" si="0"/>
        <v>6</v>
      </c>
      <c r="E3" s="16">
        <v>11.4</v>
      </c>
      <c r="F3" s="19">
        <f t="shared" si="1"/>
        <v>4</v>
      </c>
      <c r="G3" s="16">
        <v>11.5</v>
      </c>
      <c r="H3" s="19">
        <f t="shared" si="2"/>
        <v>5</v>
      </c>
      <c r="I3" s="16">
        <v>10.8</v>
      </c>
      <c r="J3" s="19">
        <f t="shared" si="3"/>
        <v>1</v>
      </c>
      <c r="K3" s="19">
        <f t="shared" si="4"/>
        <v>44.5</v>
      </c>
      <c r="L3" s="19">
        <f t="shared" ref="L3:L7" si="5">RANK(K3,$K$2:$K$7)</f>
        <v>4</v>
      </c>
    </row>
    <row r="4" spans="1:12">
      <c r="A4" s="15" t="s">
        <v>109</v>
      </c>
      <c r="B4" s="15" t="s">
        <v>55</v>
      </c>
      <c r="C4" s="16">
        <v>11</v>
      </c>
      <c r="D4" s="19">
        <f t="shared" si="0"/>
        <v>4</v>
      </c>
      <c r="E4" s="16">
        <v>11.5</v>
      </c>
      <c r="F4" s="19">
        <f t="shared" si="1"/>
        <v>2</v>
      </c>
      <c r="G4" s="16">
        <v>11.5</v>
      </c>
      <c r="H4" s="19">
        <f t="shared" si="2"/>
        <v>5</v>
      </c>
      <c r="I4" s="16">
        <v>10.199999999999999</v>
      </c>
      <c r="J4" s="19">
        <f t="shared" si="3"/>
        <v>5</v>
      </c>
      <c r="K4" s="19">
        <f t="shared" si="4"/>
        <v>44.2</v>
      </c>
      <c r="L4" s="19">
        <f t="shared" si="5"/>
        <v>6</v>
      </c>
    </row>
    <row r="5" spans="1:12">
      <c r="A5" s="27" t="s">
        <v>110</v>
      </c>
      <c r="B5" s="15" t="s">
        <v>72</v>
      </c>
      <c r="C5" s="37">
        <v>11</v>
      </c>
      <c r="D5" s="19">
        <f t="shared" si="0"/>
        <v>4</v>
      </c>
      <c r="E5" s="37">
        <v>11.3</v>
      </c>
      <c r="F5" s="19">
        <f t="shared" si="1"/>
        <v>5</v>
      </c>
      <c r="G5" s="37">
        <v>11.9</v>
      </c>
      <c r="H5" s="19">
        <f t="shared" si="2"/>
        <v>2</v>
      </c>
      <c r="I5" s="37">
        <v>10.5</v>
      </c>
      <c r="J5" s="19">
        <f t="shared" si="3"/>
        <v>3</v>
      </c>
      <c r="K5" s="19">
        <f t="shared" si="4"/>
        <v>44.7</v>
      </c>
      <c r="L5" s="19">
        <f t="shared" si="5"/>
        <v>3</v>
      </c>
    </row>
    <row r="6" spans="1:12">
      <c r="A6" s="27" t="s">
        <v>111</v>
      </c>
      <c r="B6" s="15" t="s">
        <v>72</v>
      </c>
      <c r="C6" s="16">
        <v>11.6</v>
      </c>
      <c r="D6" s="19">
        <f t="shared" si="0"/>
        <v>3</v>
      </c>
      <c r="E6" s="16">
        <v>11.5</v>
      </c>
      <c r="F6" s="19">
        <f t="shared" si="1"/>
        <v>2</v>
      </c>
      <c r="G6" s="16">
        <v>11.8</v>
      </c>
      <c r="H6" s="19">
        <f t="shared" si="2"/>
        <v>3</v>
      </c>
      <c r="I6" s="16">
        <v>9.5</v>
      </c>
      <c r="J6" s="19">
        <f t="shared" si="3"/>
        <v>6</v>
      </c>
      <c r="K6" s="19">
        <f t="shared" si="4"/>
        <v>44.400000000000006</v>
      </c>
      <c r="L6" s="19">
        <f t="shared" si="5"/>
        <v>5</v>
      </c>
    </row>
    <row r="7" spans="1:12">
      <c r="A7" s="27" t="s">
        <v>112</v>
      </c>
      <c r="B7" s="15" t="s">
        <v>72</v>
      </c>
      <c r="C7" s="16">
        <v>12</v>
      </c>
      <c r="D7" s="19">
        <f t="shared" si="0"/>
        <v>1</v>
      </c>
      <c r="E7" s="16">
        <v>12.1</v>
      </c>
      <c r="F7" s="19">
        <f t="shared" si="1"/>
        <v>1</v>
      </c>
      <c r="G7" s="16">
        <v>12.7</v>
      </c>
      <c r="H7" s="19">
        <f t="shared" si="2"/>
        <v>1</v>
      </c>
      <c r="I7" s="16">
        <v>10.4</v>
      </c>
      <c r="J7" s="19">
        <f t="shared" si="3"/>
        <v>4</v>
      </c>
      <c r="K7" s="19">
        <f t="shared" si="4"/>
        <v>47.199999999999996</v>
      </c>
      <c r="L7" s="19">
        <f t="shared" si="5"/>
        <v>1</v>
      </c>
    </row>
    <row r="8" spans="1:12" ht="18.75">
      <c r="A8" s="36"/>
      <c r="B8" s="36"/>
      <c r="C8" s="20"/>
      <c r="D8" s="20"/>
      <c r="E8" s="20"/>
      <c r="F8" s="20"/>
      <c r="G8" s="20"/>
      <c r="H8" s="20"/>
      <c r="I8" s="20"/>
      <c r="J8" s="20"/>
    </row>
    <row r="9" spans="1:12" ht="18.75">
      <c r="A9" s="36"/>
      <c r="B9" s="36"/>
      <c r="C9" s="20"/>
      <c r="D9" s="20"/>
      <c r="E9" s="20"/>
      <c r="F9" s="20"/>
      <c r="G9" s="20"/>
      <c r="H9" s="20"/>
      <c r="I9" s="20"/>
      <c r="J9" s="20"/>
    </row>
  </sheetData>
  <conditionalFormatting sqref="H2:H7">
    <cfRule type="cellIs" dxfId="26" priority="10" operator="equal">
      <formula>3</formula>
    </cfRule>
    <cfRule type="cellIs" dxfId="25" priority="11" operator="equal">
      <formula>2</formula>
    </cfRule>
    <cfRule type="cellIs" dxfId="24" priority="12" operator="equal">
      <formula>1</formula>
    </cfRule>
  </conditionalFormatting>
  <conditionalFormatting sqref="J2:J7">
    <cfRule type="cellIs" dxfId="23" priority="7" operator="equal">
      <formula>3</formula>
    </cfRule>
    <cfRule type="cellIs" dxfId="22" priority="8" operator="equal">
      <formula>2</formula>
    </cfRule>
    <cfRule type="cellIs" dxfId="21" priority="9" operator="equal">
      <formula>1</formula>
    </cfRule>
  </conditionalFormatting>
  <conditionalFormatting sqref="F2:F7">
    <cfRule type="cellIs" dxfId="20" priority="4" operator="equal">
      <formula>3</formula>
    </cfRule>
    <cfRule type="cellIs" dxfId="19" priority="5" operator="equal">
      <formula>2</formula>
    </cfRule>
    <cfRule type="cellIs" dxfId="18" priority="6" operator="equal">
      <formula>1</formula>
    </cfRule>
  </conditionalFormatting>
  <conditionalFormatting sqref="D2:D7">
    <cfRule type="cellIs" dxfId="17" priority="1" operator="equal">
      <formula>3</formula>
    </cfRule>
    <cfRule type="cellIs" dxfId="16" priority="2" operator="equal">
      <formula>2</formula>
    </cfRule>
    <cfRule type="cellIs" dxfId="15" priority="3" operator="equal">
      <formula>1</formula>
    </cfRule>
  </conditionalFormatting>
  <conditionalFormatting sqref="K2:K7">
    <cfRule type="top10" dxfId="14" priority="13" rank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DB321-D032-AF4A-BB5F-1CA434126137}">
  <dimension ref="A1:L6"/>
  <sheetViews>
    <sheetView workbookViewId="0">
      <selection activeCell="F14" sqref="F14"/>
    </sheetView>
  </sheetViews>
  <sheetFormatPr defaultColWidth="10.875" defaultRowHeight="15.75"/>
  <cols>
    <col min="1" max="1" width="16.375" style="6" customWidth="1"/>
    <col min="2" max="3" width="10.875" style="6"/>
    <col min="4" max="10" width="9.625" style="6" customWidth="1"/>
    <col min="11" max="11" width="14" style="6" bestFit="1" customWidth="1"/>
    <col min="12" max="12" width="16.625" style="6" bestFit="1" customWidth="1"/>
    <col min="13" max="16384" width="10.875" style="6"/>
  </cols>
  <sheetData>
    <row r="1" spans="1:12" ht="18.75">
      <c r="A1" s="26" t="s">
        <v>0</v>
      </c>
      <c r="B1" s="26" t="s">
        <v>1</v>
      </c>
      <c r="C1" s="26" t="s">
        <v>2</v>
      </c>
      <c r="D1" s="25" t="s">
        <v>3</v>
      </c>
      <c r="E1" s="26" t="s">
        <v>4</v>
      </c>
      <c r="F1" s="25" t="s">
        <v>3</v>
      </c>
      <c r="G1" s="26" t="s">
        <v>5</v>
      </c>
      <c r="H1" s="25" t="s">
        <v>3</v>
      </c>
      <c r="I1" s="26" t="s">
        <v>6</v>
      </c>
      <c r="J1" s="25" t="s">
        <v>3</v>
      </c>
      <c r="K1" s="26" t="s">
        <v>29</v>
      </c>
      <c r="L1" s="26" t="s">
        <v>30</v>
      </c>
    </row>
    <row r="2" spans="1:12">
      <c r="A2" s="34" t="s">
        <v>113</v>
      </c>
      <c r="B2" s="9" t="s">
        <v>11</v>
      </c>
      <c r="C2" s="30">
        <v>12</v>
      </c>
      <c r="D2" s="5">
        <f>RANK(C2,$C$2:$C$6)</f>
        <v>3</v>
      </c>
      <c r="E2" s="30">
        <v>11.8</v>
      </c>
      <c r="F2" s="5">
        <f>RANK(E2,$E$2:$E$6)</f>
        <v>2</v>
      </c>
      <c r="G2" s="30">
        <v>11.2</v>
      </c>
      <c r="H2" s="5">
        <f>RANK(G2,$G$2:$G$6)</f>
        <v>4</v>
      </c>
      <c r="I2" s="30">
        <v>11.2</v>
      </c>
      <c r="J2" s="5">
        <f>RANK(I2,$I$2:$I$6)</f>
        <v>2</v>
      </c>
      <c r="K2" s="5">
        <f>C2+E2+G2+I2</f>
        <v>46.2</v>
      </c>
      <c r="L2" s="5">
        <f>RANK(K2,$K$2:$K$6)</f>
        <v>2</v>
      </c>
    </row>
    <row r="3" spans="1:12">
      <c r="A3" s="34" t="s">
        <v>114</v>
      </c>
      <c r="B3" s="9" t="s">
        <v>115</v>
      </c>
      <c r="C3" s="4">
        <v>11.8</v>
      </c>
      <c r="D3" s="5">
        <f>RANK(C3,$C$2:$C$6)</f>
        <v>4</v>
      </c>
      <c r="E3" s="4">
        <v>11.5</v>
      </c>
      <c r="F3" s="5">
        <f>RANK(E3,$E$2:$E$6)</f>
        <v>4</v>
      </c>
      <c r="G3" s="4">
        <v>10.7</v>
      </c>
      <c r="H3" s="5">
        <f>RANK(G3,$G$2:$G$6)</f>
        <v>5</v>
      </c>
      <c r="I3" s="4">
        <v>11</v>
      </c>
      <c r="J3" s="5">
        <f>RANK(I3,$I$2:$I$6)</f>
        <v>4</v>
      </c>
      <c r="K3" s="5">
        <f>C3+E3+G3+I3</f>
        <v>45</v>
      </c>
      <c r="L3" s="5">
        <f t="shared" ref="L3:L6" si="0">RANK(K3,$K$2:$K$6)</f>
        <v>5</v>
      </c>
    </row>
    <row r="4" spans="1:12">
      <c r="A4" s="35" t="s">
        <v>116</v>
      </c>
      <c r="B4" s="3" t="s">
        <v>72</v>
      </c>
      <c r="C4" s="4">
        <v>12.1</v>
      </c>
      <c r="D4" s="5">
        <f>RANK(C4,$C$2:$C$6)</f>
        <v>2</v>
      </c>
      <c r="E4" s="4">
        <v>11.6</v>
      </c>
      <c r="F4" s="5">
        <f>RANK(E4,$E$2:$E$6)</f>
        <v>3</v>
      </c>
      <c r="G4" s="4">
        <v>11.8</v>
      </c>
      <c r="H4" s="5">
        <f>RANK(G4,$G$2:$G$6)</f>
        <v>1</v>
      </c>
      <c r="I4" s="4">
        <v>10.6</v>
      </c>
      <c r="J4" s="5">
        <f>RANK(I4,$I$2:$I$6)</f>
        <v>5</v>
      </c>
      <c r="K4" s="5">
        <f>C4+E4+G4+I4</f>
        <v>46.1</v>
      </c>
      <c r="L4" s="5">
        <f t="shared" si="0"/>
        <v>3</v>
      </c>
    </row>
    <row r="5" spans="1:12">
      <c r="A5" s="34" t="s">
        <v>117</v>
      </c>
      <c r="B5" s="9" t="s">
        <v>118</v>
      </c>
      <c r="C5" s="30">
        <v>11.7</v>
      </c>
      <c r="D5" s="5">
        <f>RANK(C5,$C$2:$C$6)</f>
        <v>5</v>
      </c>
      <c r="E5" s="30">
        <v>11.5</v>
      </c>
      <c r="F5" s="5">
        <f>RANK(E5,$E$2:$E$6)</f>
        <v>4</v>
      </c>
      <c r="G5" s="30">
        <v>11.6</v>
      </c>
      <c r="H5" s="5">
        <f>RANK(G5,$G$2:$G$6)</f>
        <v>2</v>
      </c>
      <c r="I5" s="30">
        <v>11.3</v>
      </c>
      <c r="J5" s="5">
        <f>RANK(I5,$I$2:$I$6)</f>
        <v>1</v>
      </c>
      <c r="K5" s="5">
        <f>C5+E5+G5+I5</f>
        <v>46.099999999999994</v>
      </c>
      <c r="L5" s="5">
        <f t="shared" si="0"/>
        <v>4</v>
      </c>
    </row>
    <row r="6" spans="1:12">
      <c r="A6" s="34" t="s">
        <v>119</v>
      </c>
      <c r="B6" s="9" t="s">
        <v>11</v>
      </c>
      <c r="C6" s="4">
        <v>12.2</v>
      </c>
      <c r="D6" s="5">
        <f>RANK(C6,$C$2:$C$6)</f>
        <v>1</v>
      </c>
      <c r="E6" s="4">
        <v>12</v>
      </c>
      <c r="F6" s="5">
        <f>RANK(E6,$E$2:$E$6)</f>
        <v>1</v>
      </c>
      <c r="G6" s="4">
        <v>11.4</v>
      </c>
      <c r="H6" s="5">
        <f>RANK(G6,$G$2:$G$6)</f>
        <v>3</v>
      </c>
      <c r="I6" s="4">
        <v>11.2</v>
      </c>
      <c r="J6" s="5">
        <f>RANK(I6,$I$2:$I$6)</f>
        <v>2</v>
      </c>
      <c r="K6" s="5">
        <f>C6+E6+G6+I6</f>
        <v>46.8</v>
      </c>
      <c r="L6" s="5">
        <f t="shared" si="0"/>
        <v>1</v>
      </c>
    </row>
  </sheetData>
  <conditionalFormatting sqref="H2:H6">
    <cfRule type="cellIs" dxfId="13" priority="10" operator="equal">
      <formula>3</formula>
    </cfRule>
    <cfRule type="cellIs" dxfId="12" priority="11" operator="equal">
      <formula>2</formula>
    </cfRule>
    <cfRule type="cellIs" dxfId="11" priority="12" operator="equal">
      <formula>1</formula>
    </cfRule>
  </conditionalFormatting>
  <conditionalFormatting sqref="J2:J6">
    <cfRule type="cellIs" dxfId="10" priority="7" operator="equal">
      <formula>3</formula>
    </cfRule>
    <cfRule type="cellIs" dxfId="9" priority="8" operator="equal">
      <formula>2</formula>
    </cfRule>
    <cfRule type="cellIs" dxfId="8" priority="9" operator="equal">
      <formula>1</formula>
    </cfRule>
  </conditionalFormatting>
  <conditionalFormatting sqref="F2:F6">
    <cfRule type="cellIs" dxfId="7" priority="4" operator="equal">
      <formula>3</formula>
    </cfRule>
    <cfRule type="cellIs" dxfId="6" priority="5" operator="equal">
      <formula>2</formula>
    </cfRule>
    <cfRule type="cellIs" dxfId="5" priority="6" operator="equal">
      <formula>1</formula>
    </cfRule>
  </conditionalFormatting>
  <conditionalFormatting sqref="D2:D6">
    <cfRule type="cellIs" dxfId="4" priority="1" operator="equal">
      <formula>3</formula>
    </cfRule>
    <cfRule type="cellIs" dxfId="3" priority="2" operator="equal">
      <formula>2</formula>
    </cfRule>
    <cfRule type="cellIs" dxfId="2" priority="3" operator="equal">
      <formula>1</formula>
    </cfRule>
  </conditionalFormatting>
  <conditionalFormatting sqref="K2:K6">
    <cfRule type="top10" dxfId="1" priority="13" rank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Level 10</vt:lpstr>
      <vt:lpstr>Level 9</vt:lpstr>
      <vt:lpstr>Level 8</vt:lpstr>
      <vt:lpstr>Level 7</vt:lpstr>
      <vt:lpstr>Level 6</vt:lpstr>
      <vt:lpstr>Level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Dayne Donoghue</dc:creator>
  <cp:lastModifiedBy>Brian Duley</cp:lastModifiedBy>
  <dcterms:created xsi:type="dcterms:W3CDTF">2018-12-04T21:58:35Z</dcterms:created>
  <dcterms:modified xsi:type="dcterms:W3CDTF">2018-12-05T10:27:53Z</dcterms:modified>
</cp:coreProperties>
</file>